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1 Вершинное" sheetId="3" r:id="rId1"/>
  </sheets>
  <definedNames>
    <definedName name="_xlnm.Print_Area" localSheetId="0">'1 Вершинное'!$D$1:$GF$50</definedName>
  </definedNames>
  <calcPr calcId="145621"/>
</workbook>
</file>

<file path=xl/calcChain.xml><?xml version="1.0" encoding="utf-8"?>
<calcChain xmlns="http://schemas.openxmlformats.org/spreadsheetml/2006/main">
  <c r="I39" i="3" l="1"/>
  <c r="H46" i="3" s="1"/>
  <c r="I45" i="3" l="1"/>
  <c r="I43" i="3" l="1"/>
  <c r="I46" i="3" l="1"/>
  <c r="H47" i="3" l="1"/>
  <c r="I47" i="3" s="1"/>
  <c r="H48" i="3" s="1"/>
  <c r="I48" i="3" s="1"/>
  <c r="H49" i="3" s="1"/>
  <c r="I49" i="3" s="1"/>
  <c r="I42" i="3"/>
  <c r="I41" i="3"/>
  <c r="I35" i="3" l="1"/>
  <c r="I36" i="3" l="1"/>
  <c r="I37" i="3"/>
  <c r="I44" i="3" l="1"/>
  <c r="D36" i="3" l="1"/>
  <c r="D37" i="3" s="1"/>
  <c r="D38" i="3" s="1"/>
  <c r="D39" i="3" s="1"/>
  <c r="D40" i="3" s="1"/>
  <c r="D41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l="1"/>
  <c r="D28" i="3" s="1"/>
  <c r="D29" i="3" s="1"/>
  <c r="D30" i="3" s="1"/>
  <c r="D31" i="3" s="1"/>
  <c r="D32" i="3" s="1"/>
  <c r="D33" i="3" s="1"/>
  <c r="H21" i="3" l="1"/>
  <c r="I21" i="3" s="1"/>
  <c r="H23" i="3" s="1"/>
  <c r="G17" i="3"/>
  <c r="G54" i="3" s="1"/>
  <c r="G16" i="3"/>
  <c r="G15" i="3"/>
  <c r="G14" i="3"/>
  <c r="I26" i="3" l="1"/>
  <c r="I28" i="3" s="1"/>
  <c r="H29" i="3" s="1"/>
  <c r="H30" i="3" s="1"/>
  <c r="I30" i="3" s="1"/>
  <c r="H31" i="3" s="1"/>
  <c r="I31" i="3" s="1"/>
  <c r="I40" i="3" l="1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<sst xmlns="http://schemas.openxmlformats.org/spreadsheetml/2006/main" count="140" uniqueCount="91">
  <si>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</si>
  <si>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</si>
  <si>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</si>
  <si>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</si>
  <si>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</si>
  <si>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</si>
  <si>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</si>
  <si>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</si>
  <si>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</si>
  <si>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</si>
  <si>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</si>
  <si>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</si>
  <si>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</si>
  <si>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</si>
  <si>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</si>
  <si>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</si>
  <si>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</si>
  <si>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</si>
  <si>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</si>
  <si>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</si>
  <si>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</si>
  <si>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</si>
  <si>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</si>
  <si>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</si>
  <si>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</si>
  <si>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</si>
  <si>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</si>
  <si>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</si>
  <si>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</si>
  <si>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</si>
  <si>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</si>
  <si>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</si>
  <si>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</si>
  <si>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</si>
  <si>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</si>
  <si>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</si>
  <si>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</si>
  <si>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</si>
  <si>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</si>
  <si>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</si>
  <si>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</si>
  <si>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</si>
  <si>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</si>
  <si>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Детализированный график план выполнения работ по месторождению Вершинное (1 объект)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</si>
  <si>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</si>
  <si>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</si>
  <si>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</si>
  <si>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</si>
  <si>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</si>
  <si>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</si>
  <si>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</si>
  <si>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</si>
  <si>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</si>
  <si>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</si>
  <si>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</si>
  <si>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</si>
  <si>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</si>
  <si>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</si>
  <si>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</si>
  <si>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</si>
  <si>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</si>
  <si>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</si>
  <si>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ИСПОЛНЕНО
МЕЖЕВЫЕ ПЛАНЫ СДАНЫ НА КАДАСТРОВЫЙ УЧЕТ заявлениями от 29.01.2020 и 31.01.2020</t>
  </si>
  <si>
    <t>ИСПОЛНЕНО
просрочка издания распоряжения об утверждении проектной документации РАЛХом - 8 дней (получено 29.01.20) 
Протоколом от 13.01.2020 № 9 совместного совещания с Хиагда отмечено о просрочке рассмотрения заявления РАЛХом и необходимости ускорения утверждения проектной док-ии</t>
  </si>
  <si>
    <r>
      <rPr>
        <b/>
        <sz val="13"/>
        <rFont val="Times New Roman"/>
        <family val="1"/>
        <charset val="204"/>
      </rPr>
      <t>РОМАНОВСКОЕ Л-ВО</t>
    </r>
    <r>
      <rPr>
        <sz val="13"/>
        <rFont val="Times New Roman"/>
        <family val="1"/>
        <charset val="204"/>
      </rPr>
      <t xml:space="preserve">
14.02.2020 было получено приостановление ГКУ 19.02.2020 г сдано в РАЛХ на корректировку распоряжения.
04.03.2020 - По Романовскому лесничеству – кадастровый учет пройден, получены выписки из ЕГРН от 04.03.2020 на земельные участки с кадастровыми номерами 03:02:000000:2604, 03:02:360102:167, 03:02:000000:2603
</t>
    </r>
    <r>
      <rPr>
        <b/>
        <sz val="13"/>
        <rFont val="Times New Roman"/>
        <family val="1"/>
        <charset val="204"/>
      </rPr>
      <t xml:space="preserve">
ВИТИМСКОЕ Л-ВО</t>
    </r>
    <r>
      <rPr>
        <sz val="13"/>
        <rFont val="Times New Roman"/>
        <family val="1"/>
        <charset val="204"/>
      </rPr>
      <t xml:space="preserve">
Получена выписка из ЕГРН от 18.02.2020 г . Кадастровый номер 03:02:000000:2601.На участок Романовского лесничества был сдан доп документ от 26.02.2019г №MFC-0124/2020-22856-1</t>
    </r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</si>
  <si>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</si>
  <si>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</si>
  <si>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</si>
  <si>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</si>
  <si>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</si>
  <si>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</si>
  <si>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</si>
  <si>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</si>
  <si>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</si>
  <si>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</si>
  <si>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</si>
  <si>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</si>
  <si>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</si>
  <si>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</si>
  <si>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</si>
  <si>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</si>
  <si>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</si>
  <si>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 xml:space="preserve">Заявления на заключение договоров аренды лесных участков направлен в РАЛХ 29.05.2020. </t>
  </si>
  <si>
    <t xml:space="preserve">Договоры аренды по Романовскому и по Витимскому л-вам заключены, ждём подписанные сканы от АО Хиагда. </t>
  </si>
  <si>
    <t>35</t>
  </si>
  <si>
    <t>Ориентировочно 29.03.2021</t>
  </si>
  <si>
    <t>ИСПОЛНЕНО.</t>
  </si>
  <si>
    <t xml:space="preserve">В работе. </t>
  </si>
  <si>
    <t>ИСПОЛНЕНО. Распоряжения об утверждении ПОЛ от 04.03.21</t>
  </si>
  <si>
    <t>Получено заключение от 13.03.2020 №13-28-526
Ориентировочное получение разрешения на застройку 19.04.2021.</t>
  </si>
  <si>
    <t>Ожидается заключение договора аренды на Вершинное и Источное.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</si>
</sst>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8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textRotation="90"/>
    </xf>
    <xf numFmtId="49" fontId="14" fillId="4" borderId="1" xfId="0" applyNumberFormat="1" applyFont="1" applyFill="1" applyBorder="1" applyAlignment="1">
      <alignment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left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textRotation="90"/>
    </xf>
    <xf numFmtId="0" fontId="10" fillId="0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left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26" zoomScale="70" zoomScaleNormal="170" zoomScaleSheetLayoutView="70" workbookViewId="0">
      <selection activeCell="GF30" sqref="GF30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5" customWidth="1"/>
    <col min="5" max="5" width="83.5703125" style="16" customWidth="1"/>
    <col min="6" max="6" width="24.140625" style="16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5.425781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20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20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9" t="s">
        <v>43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2"/>
      <c r="E4" s="75"/>
      <c r="F4" s="75"/>
      <c r="G4" s="4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24" t="s">
        <v>17</v>
      </c>
      <c r="B5" s="125" t="s">
        <v>0</v>
      </c>
      <c r="C5" s="126"/>
      <c r="D5" s="121" t="s">
        <v>17</v>
      </c>
      <c r="E5" s="127" t="s">
        <v>1</v>
      </c>
      <c r="F5" s="127" t="s">
        <v>11</v>
      </c>
      <c r="G5" s="121" t="s">
        <v>52</v>
      </c>
      <c r="H5" s="122" t="s">
        <v>18</v>
      </c>
      <c r="I5" s="122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3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24"/>
      <c r="B6" s="125"/>
      <c r="C6" s="126"/>
      <c r="D6" s="121"/>
      <c r="E6" s="127"/>
      <c r="F6" s="127"/>
      <c r="G6" s="121"/>
      <c r="H6" s="122"/>
      <c r="I6" s="122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3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24"/>
      <c r="B7" s="125"/>
      <c r="C7" s="126"/>
      <c r="D7" s="121"/>
      <c r="E7" s="127"/>
      <c r="F7" s="127"/>
      <c r="G7" s="121"/>
      <c r="H7" s="122"/>
      <c r="I7" s="122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3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24"/>
      <c r="B8" s="125"/>
      <c r="C8" s="126"/>
      <c r="D8" s="121"/>
      <c r="E8" s="127"/>
      <c r="F8" s="127"/>
      <c r="G8" s="121"/>
      <c r="H8" s="122"/>
      <c r="I8" s="122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3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24"/>
      <c r="B9" s="125"/>
      <c r="C9" s="126"/>
      <c r="D9" s="121"/>
      <c r="E9" s="127"/>
      <c r="F9" s="127"/>
      <c r="G9" s="121"/>
      <c r="H9" s="122"/>
      <c r="I9" s="122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3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24"/>
      <c r="B10" s="125"/>
      <c r="C10" s="126"/>
      <c r="D10" s="121"/>
      <c r="E10" s="127"/>
      <c r="F10" s="127"/>
      <c r="G10" s="121"/>
      <c r="H10" s="122"/>
      <c r="I10" s="122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3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24"/>
      <c r="B11" s="125"/>
      <c r="C11" s="126"/>
      <c r="D11" s="121"/>
      <c r="E11" s="127"/>
      <c r="F11" s="127"/>
      <c r="G11" s="121"/>
      <c r="H11" s="122"/>
      <c r="I11" s="122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3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4" t="s">
        <v>59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36"/>
      <c r="B14" s="116"/>
      <c r="C14" s="35"/>
      <c r="D14" s="55" t="s">
        <v>21</v>
      </c>
      <c r="E14" s="54" t="s">
        <v>29</v>
      </c>
      <c r="F14" s="53" t="s">
        <v>22</v>
      </c>
      <c r="G14" s="105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51</v>
      </c>
    </row>
    <row r="15" spans="1:358" s="5" customFormat="1" ht="39.75" customHeight="1" x14ac:dyDescent="0.25">
      <c r="A15" s="36"/>
      <c r="B15" s="116"/>
      <c r="C15" s="35"/>
      <c r="D15" s="80">
        <f>D14+1</f>
        <v>2</v>
      </c>
      <c r="E15" s="61" t="s">
        <v>37</v>
      </c>
      <c r="F15" s="60" t="s">
        <v>22</v>
      </c>
      <c r="G15" s="105">
        <f>I15-H15</f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51</v>
      </c>
    </row>
    <row r="16" spans="1:358" s="5" customFormat="1" ht="39.75" customHeight="1" x14ac:dyDescent="0.25">
      <c r="A16" s="36"/>
      <c r="B16" s="116"/>
      <c r="C16" s="35"/>
      <c r="D16" s="80">
        <f t="shared" ref="D16:D33" si="0">D15+1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51</v>
      </c>
    </row>
    <row r="17" spans="1:189" s="5" customFormat="1" ht="39.75" customHeight="1" x14ac:dyDescent="0.25">
      <c r="A17" s="36"/>
      <c r="B17" s="116"/>
      <c r="C17" s="35"/>
      <c r="D17" s="80">
        <f t="shared" si="0"/>
        <v>4</v>
      </c>
      <c r="E17" s="61" t="s">
        <v>24</v>
      </c>
      <c r="F17" s="60" t="s">
        <v>22</v>
      </c>
      <c r="G17" s="10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51</v>
      </c>
    </row>
    <row r="18" spans="1:189" s="5" customFormat="1" ht="54.75" customHeight="1" x14ac:dyDescent="0.25">
      <c r="A18" s="36"/>
      <c r="B18" s="116"/>
      <c r="C18" s="35"/>
      <c r="D18" s="80">
        <f t="shared" si="0"/>
        <v>5</v>
      </c>
      <c r="E18" s="61" t="s">
        <v>49</v>
      </c>
      <c r="F18" s="60" t="s">
        <v>22</v>
      </c>
      <c r="G18" s="105"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51</v>
      </c>
    </row>
    <row r="19" spans="1:189" s="5" customFormat="1" ht="39.75" customHeight="1" x14ac:dyDescent="0.25">
      <c r="A19" s="36"/>
      <c r="B19" s="116"/>
      <c r="C19" s="35"/>
      <c r="D19" s="80">
        <f t="shared" si="0"/>
        <v>6</v>
      </c>
      <c r="E19" s="61" t="s">
        <v>50</v>
      </c>
      <c r="F19" s="53" t="s">
        <v>31</v>
      </c>
      <c r="G19" s="55">
        <v>5</v>
      </c>
      <c r="H19" s="56">
        <v>43804</v>
      </c>
      <c r="I19" s="56">
        <v>43809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1" t="s">
        <v>51</v>
      </c>
    </row>
    <row r="20" spans="1:189" s="5" customFormat="1" ht="78.75" customHeight="1" x14ac:dyDescent="0.25">
      <c r="A20" s="36"/>
      <c r="B20" s="116"/>
      <c r="C20" s="35"/>
      <c r="D20" s="80">
        <f t="shared" si="0"/>
        <v>7</v>
      </c>
      <c r="E20" s="61" t="s">
        <v>55</v>
      </c>
      <c r="F20" s="53" t="s">
        <v>22</v>
      </c>
      <c r="G20" s="105">
        <v>1</v>
      </c>
      <c r="H20" s="65">
        <v>43809</v>
      </c>
      <c r="I20" s="65">
        <v>43810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51</v>
      </c>
      <c r="GG20" s="38"/>
    </row>
    <row r="21" spans="1:189" s="5" customFormat="1" ht="78.75" customHeight="1" x14ac:dyDescent="0.25">
      <c r="A21" s="36"/>
      <c r="B21" s="116"/>
      <c r="C21" s="35"/>
      <c r="D21" s="80">
        <f t="shared" si="0"/>
        <v>8</v>
      </c>
      <c r="E21" s="61" t="s">
        <v>54</v>
      </c>
      <c r="F21" s="53" t="s">
        <v>48</v>
      </c>
      <c r="G21" s="55">
        <v>6</v>
      </c>
      <c r="H21" s="65">
        <f t="shared" ref="H21:H23" si="1">I20</f>
        <v>43810</v>
      </c>
      <c r="I21" s="65">
        <f>H21+G21</f>
        <v>43816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51</v>
      </c>
      <c r="GG21" s="38"/>
    </row>
    <row r="22" spans="1:189" s="5" customFormat="1" ht="62.25" customHeight="1" x14ac:dyDescent="0.25">
      <c r="A22" s="36"/>
      <c r="B22" s="116"/>
      <c r="C22" s="35"/>
      <c r="D22" s="80">
        <f t="shared" si="0"/>
        <v>9</v>
      </c>
      <c r="E22" s="61" t="s">
        <v>60</v>
      </c>
      <c r="F22" s="53" t="s">
        <v>22</v>
      </c>
      <c r="G22" s="105">
        <v>1</v>
      </c>
      <c r="H22" s="65">
        <v>43810</v>
      </c>
      <c r="I22" s="65">
        <v>43810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51</v>
      </c>
    </row>
    <row r="23" spans="1:189" s="5" customFormat="1" ht="185.25" customHeight="1" x14ac:dyDescent="0.25">
      <c r="A23" s="36"/>
      <c r="B23" s="116"/>
      <c r="C23" s="35"/>
      <c r="D23" s="80">
        <f t="shared" si="0"/>
        <v>10</v>
      </c>
      <c r="E23" s="61" t="s">
        <v>56</v>
      </c>
      <c r="F23" s="53" t="s">
        <v>31</v>
      </c>
      <c r="G23" s="55">
        <v>72</v>
      </c>
      <c r="H23" s="65">
        <f t="shared" si="1"/>
        <v>43810</v>
      </c>
      <c r="I23" s="65">
        <v>43882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1" t="s">
        <v>63</v>
      </c>
    </row>
    <row r="24" spans="1:189" s="5" customFormat="1" ht="107.25" customHeight="1" x14ac:dyDescent="0.25">
      <c r="A24" s="36"/>
      <c r="B24" s="116"/>
      <c r="C24" s="35"/>
      <c r="D24" s="80">
        <f t="shared" si="0"/>
        <v>11</v>
      </c>
      <c r="E24" s="61" t="s">
        <v>30</v>
      </c>
      <c r="F24" s="53" t="s">
        <v>22</v>
      </c>
      <c r="G24" s="105" t="s">
        <v>53</v>
      </c>
      <c r="H24" s="65">
        <v>43851</v>
      </c>
      <c r="I24" s="65">
        <v>43854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61" t="s">
        <v>62</v>
      </c>
    </row>
    <row r="25" spans="1:189" s="5" customFormat="1" ht="165" x14ac:dyDescent="0.25">
      <c r="A25" s="36"/>
      <c r="B25" s="116"/>
      <c r="C25" s="35"/>
      <c r="D25" s="60">
        <f t="shared" si="0"/>
        <v>12</v>
      </c>
      <c r="E25" s="61" t="s">
        <v>35</v>
      </c>
      <c r="F25" s="61" t="s">
        <v>22</v>
      </c>
      <c r="G25" s="60" t="s">
        <v>84</v>
      </c>
      <c r="H25" s="65">
        <v>43859</v>
      </c>
      <c r="I25" s="65">
        <v>43894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1" t="s">
        <v>64</v>
      </c>
    </row>
    <row r="26" spans="1:189" s="5" customFormat="1" ht="39.75" customHeight="1" x14ac:dyDescent="0.25">
      <c r="A26" s="36"/>
      <c r="B26" s="116"/>
      <c r="C26" s="35"/>
      <c r="D26" s="80">
        <f t="shared" si="0"/>
        <v>13</v>
      </c>
      <c r="E26" s="61" t="s">
        <v>40</v>
      </c>
      <c r="F26" s="60" t="s">
        <v>39</v>
      </c>
      <c r="G26" s="106">
        <v>3</v>
      </c>
      <c r="H26" s="65">
        <v>43977</v>
      </c>
      <c r="I26" s="65">
        <f>G26+H26</f>
        <v>43980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1" t="s">
        <v>82</v>
      </c>
    </row>
    <row r="27" spans="1:189" s="5" customFormat="1" ht="40.5" customHeight="1" x14ac:dyDescent="0.25">
      <c r="A27" s="36"/>
      <c r="B27" s="116"/>
      <c r="C27" s="35"/>
      <c r="D27" s="80">
        <f>D26+1</f>
        <v>14</v>
      </c>
      <c r="E27" s="61" t="s">
        <v>57</v>
      </c>
      <c r="F27" s="60" t="s">
        <v>31</v>
      </c>
      <c r="G27" s="80">
        <v>17</v>
      </c>
      <c r="H27" s="65">
        <v>43983</v>
      </c>
      <c r="I27" s="65">
        <v>44043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1" t="s">
        <v>83</v>
      </c>
    </row>
    <row r="28" spans="1:189" s="72" customFormat="1" ht="57.75" customHeight="1" x14ac:dyDescent="0.25">
      <c r="A28" s="70"/>
      <c r="B28" s="116"/>
      <c r="C28" s="71"/>
      <c r="D28" s="80">
        <f t="shared" si="0"/>
        <v>15</v>
      </c>
      <c r="E28" s="61" t="s">
        <v>33</v>
      </c>
      <c r="F28" s="60" t="s">
        <v>22</v>
      </c>
      <c r="G28" s="80">
        <v>14</v>
      </c>
      <c r="H28" s="65">
        <v>44250</v>
      </c>
      <c r="I28" s="65">
        <f>H28+G28</f>
        <v>44264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1" t="s">
        <v>51</v>
      </c>
    </row>
    <row r="29" spans="1:189" s="5" customFormat="1" ht="39.75" customHeight="1" x14ac:dyDescent="0.25">
      <c r="A29" s="36"/>
      <c r="B29" s="116"/>
      <c r="C29" s="35"/>
      <c r="D29" s="80">
        <f t="shared" si="0"/>
        <v>16</v>
      </c>
      <c r="E29" s="61" t="s">
        <v>41</v>
      </c>
      <c r="F29" s="60" t="s">
        <v>31</v>
      </c>
      <c r="G29" s="80">
        <v>30</v>
      </c>
      <c r="H29" s="65">
        <f>I28</f>
        <v>44264</v>
      </c>
      <c r="I29" s="65">
        <v>44259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61" t="s">
        <v>88</v>
      </c>
    </row>
    <row r="30" spans="1:189" s="5" customFormat="1" ht="45.75" customHeight="1" x14ac:dyDescent="0.25">
      <c r="A30" s="36"/>
      <c r="B30" s="116"/>
      <c r="C30" s="35"/>
      <c r="D30" s="64">
        <f t="shared" si="0"/>
        <v>17</v>
      </c>
      <c r="E30" s="63" t="s">
        <v>58</v>
      </c>
      <c r="F30" s="62" t="s">
        <v>31</v>
      </c>
      <c r="G30" s="64">
        <v>15</v>
      </c>
      <c r="H30" s="69">
        <f>I29</f>
        <v>44259</v>
      </c>
      <c r="I30" s="69">
        <f>H30+G30</f>
        <v>44274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3"/>
    </row>
    <row r="31" spans="1:189" s="5" customFormat="1" ht="45.75" customHeight="1" x14ac:dyDescent="0.25">
      <c r="A31" s="36"/>
      <c r="B31" s="116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8">
        <f>I30</f>
        <v>44274</v>
      </c>
      <c r="I31" s="107">
        <f>H31+G31</f>
        <v>44279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 t="s">
        <v>32</v>
      </c>
    </row>
    <row r="32" spans="1:189" s="5" customFormat="1" ht="33" x14ac:dyDescent="0.25">
      <c r="A32" s="36"/>
      <c r="B32" s="116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61</v>
      </c>
      <c r="I32" s="68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 t="s">
        <v>32</v>
      </c>
    </row>
    <row r="33" spans="1:188" s="5" customFormat="1" ht="52.5" customHeight="1" x14ac:dyDescent="0.25">
      <c r="A33" s="36"/>
      <c r="B33" s="116"/>
      <c r="C33" s="35"/>
      <c r="D33" s="59">
        <f t="shared" si="0"/>
        <v>20</v>
      </c>
      <c r="E33" s="58" t="s">
        <v>44</v>
      </c>
      <c r="F33" s="57" t="s">
        <v>31</v>
      </c>
      <c r="G33" s="59"/>
      <c r="H33" s="58" t="s">
        <v>36</v>
      </c>
      <c r="I33" s="68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 t="s">
        <v>32</v>
      </c>
    </row>
    <row r="34" spans="1:188" s="5" customFormat="1" ht="56.25" customHeight="1" x14ac:dyDescent="0.25">
      <c r="A34" s="25"/>
      <c r="B34" s="39"/>
      <c r="C34" s="40"/>
      <c r="D34" s="81"/>
      <c r="E34" s="117" t="s">
        <v>47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</row>
    <row r="35" spans="1:188" s="5" customFormat="1" ht="96" customHeight="1" x14ac:dyDescent="0.25">
      <c r="A35" s="36"/>
      <c r="B35" s="39"/>
      <c r="C35" s="35"/>
      <c r="D35" s="80" t="s">
        <v>21</v>
      </c>
      <c r="E35" s="61" t="s">
        <v>26</v>
      </c>
      <c r="F35" s="60" t="s">
        <v>31</v>
      </c>
      <c r="G35" s="106">
        <v>5</v>
      </c>
      <c r="H35" s="65">
        <v>43850</v>
      </c>
      <c r="I35" s="65">
        <f>H35+G35</f>
        <v>43855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/>
    </row>
    <row r="36" spans="1:188" s="5" customFormat="1" ht="68.25" customHeight="1" x14ac:dyDescent="0.25">
      <c r="A36" s="87"/>
      <c r="B36" s="89"/>
      <c r="C36" s="88"/>
      <c r="D36" s="80">
        <f>D35+1</f>
        <v>2</v>
      </c>
      <c r="E36" s="61" t="s">
        <v>45</v>
      </c>
      <c r="F36" s="60" t="s">
        <v>31</v>
      </c>
      <c r="G36" s="80">
        <v>25</v>
      </c>
      <c r="H36" s="65">
        <v>43855</v>
      </c>
      <c r="I36" s="65">
        <f t="shared" ref="I36" si="2">H36+G36</f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/>
    </row>
    <row r="37" spans="1:188" s="5" customFormat="1" ht="83.25" customHeight="1" x14ac:dyDescent="0.25">
      <c r="A37" s="87"/>
      <c r="B37" s="89"/>
      <c r="C37" s="88"/>
      <c r="D37" s="80">
        <f t="shared" ref="D37:D40" si="3">D36+1</f>
        <v>3</v>
      </c>
      <c r="E37" s="61" t="s">
        <v>27</v>
      </c>
      <c r="F37" s="60" t="s">
        <v>31</v>
      </c>
      <c r="G37" s="80">
        <v>5</v>
      </c>
      <c r="H37" s="65">
        <v>43850</v>
      </c>
      <c r="I37" s="65">
        <f t="shared" ref="I37" si="4">H37+G37</f>
        <v>43855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/>
    </row>
    <row r="38" spans="1:188" s="5" customFormat="1" ht="33" x14ac:dyDescent="0.25">
      <c r="A38" s="102"/>
      <c r="B38" s="89"/>
      <c r="C38" s="103"/>
      <c r="D38" s="80">
        <f t="shared" si="3"/>
        <v>4</v>
      </c>
      <c r="E38" s="61" t="s">
        <v>46</v>
      </c>
      <c r="F38" s="60" t="s">
        <v>31</v>
      </c>
      <c r="G38" s="80">
        <v>30</v>
      </c>
      <c r="H38" s="65">
        <v>43855</v>
      </c>
      <c r="I38" s="65">
        <v>43885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/>
    </row>
    <row r="39" spans="1:188" s="5" customFormat="1" ht="93" customHeight="1" x14ac:dyDescent="0.25">
      <c r="A39" s="25"/>
      <c r="B39" s="39"/>
      <c r="C39" s="40"/>
      <c r="D39" s="64">
        <f t="shared" si="3"/>
        <v>5</v>
      </c>
      <c r="E39" s="112" t="s">
        <v>81</v>
      </c>
      <c r="F39" s="64" t="s">
        <v>65</v>
      </c>
      <c r="G39" s="64">
        <v>83</v>
      </c>
      <c r="H39" s="69">
        <v>44222</v>
      </c>
      <c r="I39" s="69">
        <f>H39+G39</f>
        <v>44305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 t="s">
        <v>89</v>
      </c>
    </row>
    <row r="40" spans="1:188" s="5" customFormat="1" ht="49.5" customHeight="1" x14ac:dyDescent="0.25">
      <c r="A40" s="25"/>
      <c r="B40" s="39"/>
      <c r="C40" s="40"/>
      <c r="D40" s="80">
        <f t="shared" si="3"/>
        <v>6</v>
      </c>
      <c r="E40" s="95" t="s">
        <v>76</v>
      </c>
      <c r="F40" s="80" t="s">
        <v>66</v>
      </c>
      <c r="G40" s="80">
        <v>35</v>
      </c>
      <c r="H40" s="65">
        <v>43859</v>
      </c>
      <c r="I40" s="65">
        <f t="shared" ref="I40:I42" si="5">H40+G40</f>
        <v>43894</v>
      </c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 t="s">
        <v>86</v>
      </c>
    </row>
    <row r="41" spans="1:188" s="72" customFormat="1" ht="61.5" customHeight="1" x14ac:dyDescent="0.25">
      <c r="A41" s="99"/>
      <c r="B41" s="100"/>
      <c r="C41" s="101"/>
      <c r="D41" s="80">
        <f>D40+1</f>
        <v>7</v>
      </c>
      <c r="E41" s="61" t="s">
        <v>75</v>
      </c>
      <c r="F41" s="60" t="s">
        <v>67</v>
      </c>
      <c r="G41" s="80">
        <v>30</v>
      </c>
      <c r="H41" s="65">
        <v>44207</v>
      </c>
      <c r="I41" s="65">
        <f t="shared" si="5"/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51</v>
      </c>
    </row>
    <row r="42" spans="1:188" s="72" customFormat="1" ht="61.5" customHeight="1" x14ac:dyDescent="0.25">
      <c r="A42" s="99"/>
      <c r="B42" s="100"/>
      <c r="C42" s="101"/>
      <c r="D42" s="80">
        <v>8</v>
      </c>
      <c r="E42" s="61" t="s">
        <v>74</v>
      </c>
      <c r="F42" s="60" t="s">
        <v>78</v>
      </c>
      <c r="G42" s="80">
        <v>30</v>
      </c>
      <c r="H42" s="65">
        <v>44207</v>
      </c>
      <c r="I42" s="65">
        <f t="shared" si="5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51</v>
      </c>
    </row>
    <row r="43" spans="1:188" s="72" customFormat="1" ht="61.5" customHeight="1" x14ac:dyDescent="0.25">
      <c r="A43" s="99"/>
      <c r="B43" s="100"/>
      <c r="C43" s="101"/>
      <c r="D43" s="59">
        <v>9</v>
      </c>
      <c r="E43" s="58" t="s">
        <v>77</v>
      </c>
      <c r="F43" s="57" t="s">
        <v>32</v>
      </c>
      <c r="G43" s="59">
        <v>10</v>
      </c>
      <c r="H43" s="68">
        <v>44274</v>
      </c>
      <c r="I43" s="68">
        <f>H43+G43</f>
        <v>44284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85</v>
      </c>
    </row>
    <row r="44" spans="1:188" s="5" customFormat="1" ht="39.75" customHeight="1" x14ac:dyDescent="0.25">
      <c r="A44" s="96"/>
      <c r="B44" s="97"/>
      <c r="C44" s="98"/>
      <c r="D44" s="80">
        <v>10</v>
      </c>
      <c r="E44" s="61" t="s">
        <v>79</v>
      </c>
      <c r="F44" s="60" t="s">
        <v>48</v>
      </c>
      <c r="G44" s="80">
        <v>4</v>
      </c>
      <c r="H44" s="65">
        <v>43945</v>
      </c>
      <c r="I44" s="65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90" t="s">
        <v>51</v>
      </c>
    </row>
    <row r="45" spans="1:188" s="5" customFormat="1" ht="49.5" x14ac:dyDescent="0.25">
      <c r="A45" s="25"/>
      <c r="B45" s="39"/>
      <c r="C45" s="40"/>
      <c r="D45" s="64">
        <v>11</v>
      </c>
      <c r="E45" s="63" t="s">
        <v>80</v>
      </c>
      <c r="F45" s="62" t="s">
        <v>68</v>
      </c>
      <c r="G45" s="64">
        <v>30</v>
      </c>
      <c r="H45" s="69">
        <v>44274</v>
      </c>
      <c r="I45" s="69">
        <f>H45+G45</f>
        <v>44304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3" t="s">
        <v>87</v>
      </c>
    </row>
    <row r="46" spans="1:188" ht="93" customHeight="1" x14ac:dyDescent="0.25">
      <c r="A46" s="7"/>
      <c r="B46" s="8"/>
      <c r="C46" s="9"/>
      <c r="D46" s="64">
        <v>12</v>
      </c>
      <c r="E46" s="108" t="s">
        <v>28</v>
      </c>
      <c r="F46" s="109" t="s">
        <v>31</v>
      </c>
      <c r="G46" s="110">
        <v>5</v>
      </c>
      <c r="H46" s="111">
        <f>I39</f>
        <v>44305</v>
      </c>
      <c r="I46" s="111">
        <f>H46+G46</f>
        <v>44310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3" t="s">
        <v>90</v>
      </c>
    </row>
    <row r="47" spans="1:188" s="5" customFormat="1" ht="41.25" customHeight="1" x14ac:dyDescent="0.25">
      <c r="A47" s="36"/>
      <c r="B47" s="8"/>
      <c r="C47" s="35"/>
      <c r="D47" s="67">
        <v>13</v>
      </c>
      <c r="E47" s="73" t="s">
        <v>69</v>
      </c>
      <c r="F47" s="66" t="s">
        <v>70</v>
      </c>
      <c r="G47" s="67">
        <v>7</v>
      </c>
      <c r="H47" s="74">
        <f>I46</f>
        <v>44310</v>
      </c>
      <c r="I47" s="74">
        <f>G47+H47</f>
        <v>44317</v>
      </c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73"/>
    </row>
    <row r="48" spans="1:188" s="72" customFormat="1" ht="34.5" customHeight="1" x14ac:dyDescent="0.25">
      <c r="A48" s="70"/>
      <c r="B48" s="8"/>
      <c r="C48" s="71"/>
      <c r="D48" s="67">
        <v>14</v>
      </c>
      <c r="E48" s="73" t="s">
        <v>71</v>
      </c>
      <c r="F48" s="66" t="s">
        <v>70</v>
      </c>
      <c r="G48" s="104">
        <v>12</v>
      </c>
      <c r="H48" s="74">
        <f>I47</f>
        <v>44317</v>
      </c>
      <c r="I48" s="74">
        <f>G48+H48</f>
        <v>44329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73"/>
    </row>
    <row r="49" spans="1:188" s="72" customFormat="1" ht="54.75" customHeight="1" x14ac:dyDescent="0.25">
      <c r="A49" s="70"/>
      <c r="B49" s="8"/>
      <c r="C49" s="71"/>
      <c r="D49" s="67">
        <v>15</v>
      </c>
      <c r="E49" s="73" t="s">
        <v>72</v>
      </c>
      <c r="F49" s="66" t="s">
        <v>70</v>
      </c>
      <c r="G49" s="67">
        <v>30</v>
      </c>
      <c r="H49" s="74">
        <f>I48</f>
        <v>44329</v>
      </c>
      <c r="I49" s="74">
        <f>G49+H49</f>
        <v>44359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73"/>
    </row>
    <row r="50" spans="1:188" s="72" customFormat="1" ht="16.5" x14ac:dyDescent="0.25">
      <c r="A50" s="70"/>
      <c r="B50" s="8"/>
      <c r="C50" s="71"/>
      <c r="D50" s="91"/>
      <c r="E50" s="92" t="s">
        <v>73</v>
      </c>
      <c r="F50" s="93"/>
      <c r="G50" s="91"/>
      <c r="H50" s="94"/>
      <c r="I50" s="94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  <c r="FT50" s="93"/>
      <c r="FU50" s="93"/>
      <c r="FV50" s="93"/>
      <c r="FW50" s="93"/>
      <c r="FX50" s="93"/>
      <c r="FY50" s="93"/>
      <c r="FZ50" s="93"/>
      <c r="GA50" s="93"/>
      <c r="GB50" s="93"/>
      <c r="GC50" s="93"/>
      <c r="GD50" s="93"/>
      <c r="GE50" s="93"/>
      <c r="GF50" s="92"/>
    </row>
    <row r="51" spans="1:188" x14ac:dyDescent="0.25">
      <c r="A51" s="7"/>
      <c r="B51" s="8"/>
      <c r="C51" s="9"/>
      <c r="D51" s="83"/>
      <c r="E51" s="14"/>
      <c r="F51" s="14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3"/>
      <c r="E52" s="14"/>
      <c r="F52" s="14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3"/>
      <c r="E53" s="14"/>
      <c r="F53" s="14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3"/>
      <c r="E54" s="14"/>
      <c r="F54" s="14"/>
      <c r="G54" s="50">
        <f>64+G17+G18+G20+G22+G24+G26+G35-13</f>
        <v>91</v>
      </c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3"/>
      <c r="E55" s="14"/>
      <c r="F55" s="14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3"/>
      <c r="E56" s="14"/>
      <c r="F56" s="14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3"/>
      <c r="E57" s="14"/>
      <c r="F57" s="14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4"/>
      <c r="E58" s="15"/>
      <c r="F58" s="15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2"/>
    </row>
    <row r="59" spans="1:188" x14ac:dyDescent="0.25">
      <c r="A59" s="7"/>
      <c r="B59" s="8"/>
      <c r="C59" s="9"/>
      <c r="D59" s="84"/>
      <c r="E59" s="15"/>
      <c r="F59" s="15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GF59" s="12"/>
    </row>
    <row r="60" spans="1:188" x14ac:dyDescent="0.25">
      <c r="A60" s="7"/>
      <c r="B60" s="8"/>
      <c r="C60" s="9"/>
      <c r="D60" s="84"/>
      <c r="E60" s="15"/>
      <c r="F60" s="15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GF60" s="12"/>
    </row>
    <row r="61" spans="1:188" x14ac:dyDescent="0.25">
      <c r="A61" s="7"/>
      <c r="B61" s="8"/>
      <c r="C61" s="9"/>
      <c r="D61" s="84"/>
      <c r="E61" s="15"/>
      <c r="F61" s="15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GF61" s="12"/>
    </row>
    <row r="62" spans="1:188" x14ac:dyDescent="0.25">
      <c r="A62" s="7"/>
      <c r="B62" s="8"/>
      <c r="C62" s="9"/>
      <c r="D62" s="84"/>
      <c r="E62" s="15"/>
      <c r="F62" s="15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GF62" s="12"/>
    </row>
    <row r="63" spans="1:188" x14ac:dyDescent="0.25">
      <c r="A63" s="7"/>
      <c r="B63" s="8"/>
      <c r="C63" s="9"/>
      <c r="D63" s="84"/>
      <c r="E63" s="15"/>
      <c r="F63" s="15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GF63" s="12"/>
    </row>
    <row r="64" spans="1:188" x14ac:dyDescent="0.25">
      <c r="A64" s="7"/>
      <c r="B64" s="8"/>
      <c r="C64" s="9"/>
      <c r="D64" s="84"/>
      <c r="E64" s="15"/>
      <c r="F64" s="15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GF64" s="12"/>
    </row>
    <row r="65" spans="1:188" x14ac:dyDescent="0.25">
      <c r="A65" s="7"/>
      <c r="B65" s="8"/>
      <c r="C65" s="9"/>
      <c r="D65" s="84"/>
      <c r="E65" s="15"/>
      <c r="F65" s="15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GF65" s="12"/>
    </row>
    <row r="66" spans="1:188" x14ac:dyDescent="0.25">
      <c r="A66" s="7"/>
      <c r="B66" s="8"/>
      <c r="C66" s="9"/>
      <c r="D66" s="84"/>
      <c r="E66" s="15"/>
      <c r="F66" s="15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GF66" s="12"/>
    </row>
    <row r="67" spans="1:188" x14ac:dyDescent="0.25">
      <c r="A67" s="7"/>
      <c r="B67" s="8"/>
      <c r="C67" s="9"/>
      <c r="D67" s="84"/>
      <c r="E67" s="15"/>
      <c r="F67" s="15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GF67" s="12"/>
    </row>
    <row r="68" spans="1:188" x14ac:dyDescent="0.25">
      <c r="A68" s="7"/>
      <c r="B68" s="8"/>
      <c r="C68" s="9"/>
      <c r="D68" s="84"/>
      <c r="E68" s="15"/>
      <c r="F68" s="15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GF68" s="12"/>
    </row>
    <row r="69" spans="1:188" x14ac:dyDescent="0.25">
      <c r="A69" s="7"/>
      <c r="B69" s="8"/>
      <c r="C69" s="9"/>
      <c r="D69" s="84"/>
      <c r="E69" s="15"/>
      <c r="F69" s="15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GF69" s="12"/>
    </row>
    <row r="70" spans="1:188" x14ac:dyDescent="0.25">
      <c r="A70" s="7"/>
      <c r="B70" s="8"/>
      <c r="C70" s="9"/>
      <c r="D70" s="84"/>
      <c r="E70" s="15"/>
      <c r="F70" s="15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GF70" s="12"/>
    </row>
    <row r="71" spans="1:188" x14ac:dyDescent="0.25">
      <c r="A71" s="7"/>
      <c r="B71" s="8"/>
      <c r="C71" s="9"/>
      <c r="D71" s="84"/>
      <c r="E71" s="15"/>
      <c r="F71" s="15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GF71" s="12"/>
    </row>
    <row r="72" spans="1:188" x14ac:dyDescent="0.25">
      <c r="A72" s="7"/>
      <c r="B72" s="8"/>
      <c r="C72" s="9"/>
      <c r="D72" s="84"/>
      <c r="E72" s="15"/>
      <c r="F72" s="15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GF72" s="12"/>
    </row>
    <row r="73" spans="1:188" x14ac:dyDescent="0.25">
      <c r="A73" s="7"/>
      <c r="B73" s="8"/>
      <c r="C73" s="9"/>
      <c r="D73" s="84"/>
      <c r="E73" s="15"/>
      <c r="F73" s="15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GF73" s="12"/>
    </row>
    <row r="74" spans="1:188" x14ac:dyDescent="0.25">
      <c r="A74" s="7"/>
      <c r="B74" s="8"/>
      <c r="C74" s="9"/>
      <c r="D74" s="84"/>
      <c r="E74" s="15"/>
      <c r="F74" s="15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GF74" s="12"/>
    </row>
    <row r="75" spans="1:188" x14ac:dyDescent="0.25">
      <c r="A75" s="7"/>
      <c r="B75" s="8"/>
      <c r="C75" s="9"/>
      <c r="D75" s="84"/>
      <c r="E75" s="15"/>
      <c r="F75" s="15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GF75" s="12"/>
    </row>
    <row r="76" spans="1:188" x14ac:dyDescent="0.25">
      <c r="A76" s="7"/>
      <c r="B76" s="8"/>
      <c r="C76" s="9"/>
      <c r="D76" s="84"/>
      <c r="E76" s="15"/>
      <c r="F76" s="15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GF76" s="12"/>
    </row>
    <row r="77" spans="1:188" x14ac:dyDescent="0.25">
      <c r="A77" s="7"/>
      <c r="B77" s="8"/>
      <c r="C77" s="9"/>
      <c r="D77" s="84"/>
      <c r="E77" s="15"/>
      <c r="F77" s="15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GF77" s="12"/>
    </row>
    <row r="78" spans="1:188" x14ac:dyDescent="0.25">
      <c r="A78" s="7"/>
      <c r="B78" s="8"/>
      <c r="C78" s="9"/>
      <c r="D78" s="84"/>
      <c r="E78" s="15"/>
      <c r="F78" s="15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GF78" s="12"/>
    </row>
    <row r="79" spans="1:188" x14ac:dyDescent="0.25">
      <c r="A79" s="7"/>
      <c r="B79" s="8"/>
      <c r="C79" s="9"/>
      <c r="D79" s="84"/>
      <c r="E79" s="15"/>
      <c r="F79" s="15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GF79" s="12"/>
    </row>
    <row r="80" spans="1:188" x14ac:dyDescent="0.25">
      <c r="A80" s="7"/>
      <c r="B80" s="8"/>
      <c r="C80" s="9"/>
      <c r="D80" s="84"/>
      <c r="E80" s="15"/>
      <c r="F80" s="15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GF80" s="12"/>
    </row>
    <row r="81" spans="1:188" x14ac:dyDescent="0.25">
      <c r="A81" s="7"/>
      <c r="B81" s="8"/>
      <c r="C81" s="9"/>
      <c r="D81" s="84"/>
      <c r="E81" s="15"/>
      <c r="F81" s="15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GF81" s="12"/>
    </row>
    <row r="82" spans="1:188" x14ac:dyDescent="0.25">
      <c r="A82" s="7"/>
      <c r="B82" s="8"/>
      <c r="C82" s="9"/>
      <c r="D82" s="84"/>
      <c r="E82" s="15"/>
      <c r="F82" s="15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GF82" s="12"/>
    </row>
    <row r="83" spans="1:188" x14ac:dyDescent="0.25">
      <c r="A83" s="7"/>
      <c r="B83" s="8"/>
      <c r="C83" s="9"/>
      <c r="D83" s="84"/>
      <c r="E83" s="15"/>
      <c r="F83" s="15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GF83" s="12"/>
    </row>
    <row r="84" spans="1:188" x14ac:dyDescent="0.25">
      <c r="A84" s="7"/>
      <c r="B84" s="8"/>
      <c r="C84" s="9"/>
      <c r="D84" s="84"/>
      <c r="E84" s="15"/>
      <c r="F84" s="15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GF84" s="12"/>
    </row>
    <row r="85" spans="1:188" x14ac:dyDescent="0.25">
      <c r="A85" s="7"/>
      <c r="B85" s="8"/>
      <c r="C85" s="9"/>
      <c r="D85" s="84"/>
      <c r="E85" s="15"/>
      <c r="F85" s="15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GF85" s="12"/>
    </row>
    <row r="86" spans="1:188" x14ac:dyDescent="0.25">
      <c r="A86" s="7"/>
      <c r="B86" s="8"/>
      <c r="C86" s="9"/>
      <c r="D86" s="84"/>
      <c r="E86" s="15"/>
      <c r="F86" s="15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GF86" s="12"/>
    </row>
    <row r="87" spans="1:188" x14ac:dyDescent="0.25">
      <c r="A87" s="7"/>
      <c r="B87" s="8"/>
      <c r="C87" s="9"/>
      <c r="D87" s="84"/>
      <c r="E87" s="15"/>
      <c r="F87" s="15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GF87" s="12"/>
    </row>
    <row r="88" spans="1:188" x14ac:dyDescent="0.25">
      <c r="A88" s="7"/>
      <c r="B88" s="8"/>
      <c r="C88" s="9"/>
      <c r="D88" s="84"/>
      <c r="E88" s="15"/>
      <c r="F88" s="15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GF88" s="12"/>
    </row>
    <row r="89" spans="1:188" x14ac:dyDescent="0.25">
      <c r="A89" s="7"/>
      <c r="B89" s="8"/>
      <c r="C89" s="9"/>
      <c r="D89" s="84"/>
      <c r="E89" s="15"/>
      <c r="F89" s="15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GF89" s="12"/>
    </row>
    <row r="90" spans="1:188" x14ac:dyDescent="0.25">
      <c r="A90" s="7"/>
      <c r="B90" s="8"/>
      <c r="C90" s="9"/>
      <c r="D90" s="84"/>
      <c r="E90" s="15"/>
      <c r="F90" s="15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GF90" s="12"/>
    </row>
    <row r="91" spans="1:188" x14ac:dyDescent="0.25">
      <c r="A91" s="7"/>
      <c r="B91" s="8"/>
      <c r="C91" s="9"/>
      <c r="D91" s="84"/>
      <c r="E91" s="15"/>
      <c r="F91" s="15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GF91" s="12"/>
    </row>
    <row r="92" spans="1:188" x14ac:dyDescent="0.25">
      <c r="A92" s="7"/>
      <c r="B92" s="8"/>
      <c r="C92" s="9"/>
      <c r="D92" s="84"/>
      <c r="E92" s="15"/>
      <c r="F92" s="15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GF92" s="12"/>
    </row>
    <row r="93" spans="1:188" x14ac:dyDescent="0.25">
      <c r="A93" s="7"/>
      <c r="B93" s="8"/>
      <c r="C93" s="9"/>
      <c r="D93" s="84"/>
      <c r="E93" s="15"/>
      <c r="F93" s="15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GF93" s="12"/>
    </row>
    <row r="94" spans="1:188" x14ac:dyDescent="0.25">
      <c r="A94" s="7"/>
      <c r="B94" s="8"/>
      <c r="C94" s="9"/>
      <c r="D94" s="84"/>
      <c r="E94" s="15"/>
      <c r="F94" s="15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GF94" s="12"/>
    </row>
    <row r="95" spans="1:188" x14ac:dyDescent="0.25">
      <c r="A95" s="7"/>
      <c r="B95" s="8"/>
      <c r="C95" s="9"/>
      <c r="D95" s="84"/>
      <c r="E95" s="15"/>
      <c r="F95" s="15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GF95" s="12"/>
    </row>
    <row r="96" spans="1:188" x14ac:dyDescent="0.25">
      <c r="A96" s="7"/>
      <c r="B96" s="8"/>
      <c r="C96" s="9"/>
      <c r="D96" s="84"/>
      <c r="E96" s="15"/>
      <c r="F96" s="15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GF96" s="12"/>
    </row>
    <row r="97" spans="1:188" x14ac:dyDescent="0.25">
      <c r="A97" s="7"/>
      <c r="B97" s="8"/>
      <c r="C97" s="9"/>
      <c r="D97" s="84"/>
      <c r="E97" s="15"/>
      <c r="F97" s="15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GF97" s="12"/>
    </row>
    <row r="98" spans="1:188" x14ac:dyDescent="0.25">
      <c r="A98" s="7"/>
      <c r="B98" s="8"/>
      <c r="C98" s="9"/>
      <c r="D98" s="84"/>
      <c r="E98" s="15"/>
      <c r="F98" s="15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GF98" s="12"/>
    </row>
    <row r="99" spans="1:188" x14ac:dyDescent="0.25">
      <c r="A99" s="7"/>
      <c r="B99" s="8"/>
      <c r="C99" s="9"/>
      <c r="D99" s="84"/>
      <c r="E99" s="15"/>
      <c r="F99" s="15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GF99" s="12"/>
    </row>
    <row r="100" spans="1:188" x14ac:dyDescent="0.25">
      <c r="A100" s="7"/>
      <c r="B100" s="8"/>
      <c r="C100" s="9"/>
      <c r="D100" s="84"/>
      <c r="E100" s="15"/>
      <c r="F100" s="15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GF100" s="12"/>
    </row>
    <row r="101" spans="1:188" x14ac:dyDescent="0.25">
      <c r="A101" s="7"/>
      <c r="B101" s="8"/>
      <c r="C101" s="9"/>
      <c r="D101" s="84"/>
      <c r="E101" s="15"/>
      <c r="F101" s="15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GF101" s="12"/>
    </row>
    <row r="102" spans="1:188" x14ac:dyDescent="0.25">
      <c r="A102" s="7"/>
      <c r="B102" s="8"/>
      <c r="C102" s="9"/>
      <c r="D102" s="84"/>
      <c r="E102" s="15"/>
      <c r="F102" s="15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GF102" s="12"/>
    </row>
    <row r="103" spans="1:188" x14ac:dyDescent="0.25">
      <c r="A103" s="7"/>
      <c r="B103" s="8"/>
      <c r="C103" s="9"/>
      <c r="D103" s="84"/>
      <c r="E103" s="15"/>
      <c r="F103" s="15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GF103" s="12"/>
    </row>
    <row r="104" spans="1:188" x14ac:dyDescent="0.25">
      <c r="A104" s="7"/>
      <c r="B104" s="8"/>
      <c r="C104" s="9"/>
      <c r="D104" s="84"/>
      <c r="E104" s="15"/>
      <c r="F104" s="15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GF104" s="12"/>
    </row>
    <row r="105" spans="1:188" x14ac:dyDescent="0.25">
      <c r="A105" s="7"/>
      <c r="B105" s="8"/>
      <c r="C105" s="9"/>
      <c r="D105" s="84"/>
      <c r="E105" s="15"/>
      <c r="F105" s="15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GF105" s="12"/>
    </row>
    <row r="106" spans="1:188" x14ac:dyDescent="0.25">
      <c r="A106" s="7"/>
      <c r="B106" s="8"/>
      <c r="C106" s="9"/>
      <c r="D106" s="84"/>
      <c r="E106" s="15"/>
      <c r="F106" s="15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GF106" s="12"/>
    </row>
    <row r="107" spans="1:188" x14ac:dyDescent="0.25">
      <c r="A107" s="7"/>
      <c r="B107" s="8"/>
      <c r="C107" s="9"/>
      <c r="D107" s="84"/>
      <c r="E107" s="15"/>
      <c r="F107" s="15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GF107" s="12"/>
    </row>
    <row r="108" spans="1:188" x14ac:dyDescent="0.25">
      <c r="A108" s="7"/>
      <c r="B108" s="8"/>
      <c r="C108" s="9"/>
      <c r="D108" s="84"/>
      <c r="E108" s="15"/>
      <c r="F108" s="15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GF108" s="12"/>
    </row>
    <row r="109" spans="1:188" x14ac:dyDescent="0.25">
      <c r="A109" s="7"/>
      <c r="B109" s="8"/>
      <c r="C109" s="9"/>
      <c r="D109" s="84"/>
      <c r="E109" s="15"/>
      <c r="F109" s="15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GF109" s="12"/>
    </row>
    <row r="110" spans="1:188" x14ac:dyDescent="0.25">
      <c r="A110" s="7"/>
      <c r="B110" s="8"/>
      <c r="C110" s="9"/>
      <c r="D110" s="84"/>
      <c r="E110" s="15"/>
      <c r="F110" s="15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GF110" s="12"/>
    </row>
    <row r="111" spans="1:188" x14ac:dyDescent="0.25">
      <c r="A111" s="7"/>
      <c r="B111" s="8"/>
      <c r="C111" s="9"/>
      <c r="D111" s="84"/>
      <c r="E111" s="15"/>
      <c r="F111" s="15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GF111" s="12"/>
    </row>
    <row r="112" spans="1:188" x14ac:dyDescent="0.25">
      <c r="A112" s="7"/>
      <c r="B112" s="8"/>
      <c r="C112" s="9"/>
      <c r="D112" s="84"/>
      <c r="E112" s="15"/>
      <c r="F112" s="15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GF112" s="12"/>
    </row>
    <row r="113" spans="1:188" x14ac:dyDescent="0.25">
      <c r="A113" s="7"/>
      <c r="B113" s="8"/>
      <c r="C113" s="9"/>
      <c r="D113" s="84"/>
      <c r="E113" s="15"/>
      <c r="F113" s="15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GF113" s="12"/>
    </row>
    <row r="114" spans="1:188" x14ac:dyDescent="0.25">
      <c r="A114" s="7"/>
      <c r="B114" s="8"/>
      <c r="C114" s="9"/>
      <c r="D114" s="84"/>
      <c r="E114" s="15"/>
      <c r="F114" s="15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GF114" s="12"/>
    </row>
    <row r="115" spans="1:188" x14ac:dyDescent="0.25">
      <c r="A115" s="7"/>
      <c r="B115" s="8"/>
      <c r="C115" s="9"/>
      <c r="D115" s="84"/>
      <c r="E115" s="15"/>
      <c r="F115" s="15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GF115" s="12"/>
    </row>
    <row r="116" spans="1:188" x14ac:dyDescent="0.25">
      <c r="A116" s="7"/>
      <c r="B116" s="8"/>
      <c r="C116" s="9"/>
      <c r="D116" s="84"/>
      <c r="E116" s="15"/>
      <c r="F116" s="15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GF116" s="12"/>
    </row>
    <row r="117" spans="1:188" x14ac:dyDescent="0.25">
      <c r="A117" s="7"/>
      <c r="B117" s="8"/>
      <c r="C117" s="9"/>
      <c r="D117" s="84"/>
      <c r="E117" s="15"/>
      <c r="F117" s="15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GF117" s="12"/>
    </row>
    <row r="118" spans="1:188" x14ac:dyDescent="0.25">
      <c r="A118" s="7"/>
      <c r="B118" s="8"/>
      <c r="C118" s="9"/>
      <c r="D118" s="84"/>
      <c r="E118" s="15"/>
      <c r="F118" s="15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GF118" s="12"/>
    </row>
    <row r="119" spans="1:188" x14ac:dyDescent="0.25">
      <c r="A119" s="7"/>
      <c r="B119" s="8"/>
      <c r="C119" s="9"/>
      <c r="D119" s="84"/>
      <c r="E119" s="15"/>
      <c r="F119" s="15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GF119" s="12"/>
    </row>
    <row r="120" spans="1:188" x14ac:dyDescent="0.25">
      <c r="A120" s="7"/>
      <c r="B120" s="8"/>
      <c r="C120" s="9"/>
      <c r="D120" s="84"/>
      <c r="E120" s="15"/>
      <c r="F120" s="15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GF120" s="12"/>
    </row>
    <row r="121" spans="1:188" x14ac:dyDescent="0.25">
      <c r="A121" s="7"/>
      <c r="B121" s="8"/>
      <c r="C121" s="9"/>
      <c r="D121" s="84"/>
      <c r="E121" s="15"/>
      <c r="F121" s="15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GF121" s="12"/>
    </row>
    <row r="122" spans="1:188" x14ac:dyDescent="0.25">
      <c r="A122" s="7"/>
      <c r="B122" s="8"/>
      <c r="C122" s="9"/>
      <c r="D122" s="84"/>
      <c r="E122" s="15"/>
      <c r="F122" s="15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GF122" s="12"/>
    </row>
    <row r="123" spans="1:188" x14ac:dyDescent="0.25">
      <c r="A123" s="7"/>
      <c r="B123" s="8"/>
      <c r="C123" s="9"/>
      <c r="D123" s="84"/>
      <c r="E123" s="15"/>
      <c r="F123" s="15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GF123" s="12"/>
    </row>
    <row r="124" spans="1:188" x14ac:dyDescent="0.25">
      <c r="A124" s="7"/>
      <c r="B124" s="8"/>
      <c r="C124" s="9"/>
      <c r="D124" s="84"/>
      <c r="E124" s="15"/>
      <c r="F124" s="15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GF124" s="12"/>
    </row>
    <row r="125" spans="1:188" x14ac:dyDescent="0.25">
      <c r="A125" s="7"/>
      <c r="B125" s="8"/>
      <c r="C125" s="9"/>
      <c r="D125" s="84"/>
      <c r="E125" s="15"/>
      <c r="F125" s="15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GF125" s="12"/>
    </row>
    <row r="126" spans="1:188" x14ac:dyDescent="0.25">
      <c r="A126" s="7"/>
      <c r="B126" s="8"/>
      <c r="C126" s="9"/>
      <c r="D126" s="84"/>
      <c r="E126" s="15"/>
      <c r="F126" s="15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GF126" s="12"/>
    </row>
    <row r="127" spans="1:188" x14ac:dyDescent="0.25">
      <c r="A127" s="7"/>
      <c r="B127" s="8"/>
      <c r="C127" s="9"/>
      <c r="D127" s="84"/>
      <c r="E127" s="15"/>
      <c r="F127" s="15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GF127" s="12"/>
    </row>
    <row r="128" spans="1:188" x14ac:dyDescent="0.25">
      <c r="A128" s="7"/>
      <c r="B128" s="8"/>
      <c r="C128" s="9"/>
      <c r="D128" s="84"/>
      <c r="E128" s="15"/>
      <c r="F128" s="15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GF128" s="12"/>
    </row>
    <row r="129" spans="1:188" x14ac:dyDescent="0.25">
      <c r="A129" s="7"/>
      <c r="B129" s="8"/>
      <c r="C129" s="9"/>
      <c r="D129" s="84"/>
      <c r="E129" s="15"/>
      <c r="F129" s="15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GF129" s="12"/>
    </row>
    <row r="130" spans="1:188" x14ac:dyDescent="0.25">
      <c r="A130" s="7"/>
      <c r="B130" s="8"/>
      <c r="C130" s="9"/>
      <c r="D130" s="84"/>
      <c r="E130" s="15"/>
      <c r="F130" s="15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GF130" s="12"/>
    </row>
    <row r="131" spans="1:188" x14ac:dyDescent="0.25">
      <c r="A131" s="7"/>
      <c r="B131" s="8"/>
      <c r="C131" s="9"/>
      <c r="D131" s="84"/>
      <c r="E131" s="15"/>
      <c r="F131" s="15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GF131" s="12"/>
    </row>
    <row r="132" spans="1:188" x14ac:dyDescent="0.25">
      <c r="A132" s="7"/>
      <c r="B132" s="8"/>
      <c r="C132" s="9"/>
      <c r="D132" s="84"/>
      <c r="E132" s="15"/>
      <c r="F132" s="15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GF132" s="12"/>
    </row>
    <row r="133" spans="1:188" x14ac:dyDescent="0.25">
      <c r="A133" s="7"/>
      <c r="B133" s="8"/>
      <c r="C133" s="9"/>
      <c r="D133" s="84"/>
      <c r="E133" s="15"/>
      <c r="F133" s="15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GF133" s="12"/>
    </row>
    <row r="134" spans="1:188" x14ac:dyDescent="0.25">
      <c r="A134" s="7"/>
      <c r="B134" s="8"/>
      <c r="C134" s="9"/>
      <c r="D134" s="84"/>
      <c r="E134" s="15"/>
      <c r="F134" s="15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GF134" s="12"/>
    </row>
    <row r="135" spans="1:188" x14ac:dyDescent="0.25">
      <c r="A135" s="7"/>
      <c r="B135" s="8"/>
      <c r="C135" s="9"/>
      <c r="D135" s="84"/>
      <c r="E135" s="15"/>
      <c r="F135" s="15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GF135" s="12"/>
    </row>
    <row r="136" spans="1:188" x14ac:dyDescent="0.25">
      <c r="A136" s="7"/>
      <c r="B136" s="8"/>
      <c r="C136" s="9"/>
      <c r="D136" s="84"/>
      <c r="E136" s="15"/>
      <c r="F136" s="15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GF136" s="12"/>
    </row>
    <row r="137" spans="1:188" x14ac:dyDescent="0.25">
      <c r="A137" s="7"/>
      <c r="B137" s="8"/>
      <c r="C137" s="9"/>
      <c r="D137" s="84"/>
      <c r="E137" s="15"/>
      <c r="F137" s="15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GF137" s="12"/>
    </row>
    <row r="138" spans="1:188" x14ac:dyDescent="0.25">
      <c r="A138" s="7"/>
      <c r="B138" s="8"/>
      <c r="C138" s="9"/>
      <c r="D138" s="84"/>
      <c r="E138" s="15"/>
      <c r="F138" s="15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GF138" s="12"/>
    </row>
    <row r="139" spans="1:188" x14ac:dyDescent="0.25">
      <c r="A139" s="7"/>
      <c r="B139" s="8"/>
      <c r="C139" s="9"/>
      <c r="D139" s="84"/>
      <c r="E139" s="15"/>
      <c r="F139" s="15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GF139" s="12"/>
    </row>
    <row r="140" spans="1:188" x14ac:dyDescent="0.25">
      <c r="A140" s="7"/>
      <c r="B140" s="8"/>
      <c r="C140" s="9"/>
      <c r="D140" s="84"/>
      <c r="E140" s="15"/>
      <c r="F140" s="15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GF140" s="12"/>
    </row>
    <row r="141" spans="1:188" x14ac:dyDescent="0.25">
      <c r="A141" s="7"/>
      <c r="B141" s="8"/>
      <c r="C141" s="9"/>
      <c r="D141" s="84"/>
      <c r="E141" s="15"/>
      <c r="F141" s="15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GF141" s="12"/>
    </row>
    <row r="142" spans="1:188" x14ac:dyDescent="0.25">
      <c r="A142" s="7"/>
      <c r="B142" s="8"/>
      <c r="C142" s="9"/>
      <c r="D142" s="84"/>
      <c r="E142" s="15"/>
      <c r="F142" s="15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GF142" s="12"/>
    </row>
    <row r="143" spans="1:188" x14ac:dyDescent="0.25">
      <c r="A143" s="7"/>
      <c r="B143" s="8"/>
      <c r="C143" s="9"/>
      <c r="D143" s="84"/>
      <c r="E143" s="15"/>
      <c r="F143" s="15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GF143" s="12"/>
    </row>
    <row r="144" spans="1:188" x14ac:dyDescent="0.25">
      <c r="A144" s="7"/>
      <c r="B144" s="8"/>
      <c r="C144" s="9"/>
      <c r="D144" s="84"/>
      <c r="E144" s="15"/>
      <c r="F144" s="15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GF144" s="12"/>
    </row>
    <row r="145" spans="1:188" x14ac:dyDescent="0.25">
      <c r="A145" s="7"/>
      <c r="B145" s="8"/>
      <c r="C145" s="9"/>
      <c r="D145" s="84"/>
      <c r="E145" s="15"/>
      <c r="F145" s="15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GF145" s="12"/>
    </row>
    <row r="146" spans="1:188" x14ac:dyDescent="0.25">
      <c r="A146" s="7"/>
      <c r="B146" s="8"/>
      <c r="C146" s="9"/>
      <c r="D146" s="84"/>
      <c r="E146" s="15"/>
      <c r="F146" s="15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GF146" s="12"/>
    </row>
    <row r="147" spans="1:188" x14ac:dyDescent="0.25">
      <c r="A147" s="7"/>
      <c r="B147" s="8"/>
      <c r="C147" s="9"/>
      <c r="D147" s="84"/>
      <c r="E147" s="15"/>
      <c r="F147" s="15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GF147" s="12"/>
    </row>
    <row r="148" spans="1:188" x14ac:dyDescent="0.25">
      <c r="A148" s="7"/>
      <c r="B148" s="8"/>
      <c r="C148" s="9"/>
      <c r="D148" s="84"/>
      <c r="E148" s="15"/>
      <c r="F148" s="15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GF148" s="12"/>
    </row>
    <row r="149" spans="1:188" x14ac:dyDescent="0.25">
      <c r="A149" s="7"/>
      <c r="B149" s="8"/>
      <c r="C149" s="9"/>
      <c r="D149" s="84"/>
      <c r="E149" s="15"/>
      <c r="F149" s="15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GF149" s="12"/>
    </row>
    <row r="150" spans="1:188" x14ac:dyDescent="0.25">
      <c r="A150" s="7"/>
      <c r="B150" s="8"/>
      <c r="C150" s="9"/>
      <c r="D150" s="84"/>
      <c r="E150" s="15"/>
      <c r="F150" s="15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GF150" s="12"/>
    </row>
    <row r="151" spans="1:188" x14ac:dyDescent="0.25">
      <c r="A151" s="7"/>
      <c r="B151" s="8"/>
      <c r="C151" s="9"/>
      <c r="D151" s="84"/>
      <c r="E151" s="15"/>
      <c r="F151" s="15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GF151" s="12"/>
    </row>
    <row r="152" spans="1:188" x14ac:dyDescent="0.25">
      <c r="A152" s="7"/>
      <c r="B152" s="8"/>
      <c r="C152" s="9"/>
      <c r="D152" s="84"/>
      <c r="E152" s="15"/>
      <c r="F152" s="15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GF152" s="12"/>
    </row>
    <row r="153" spans="1:188" x14ac:dyDescent="0.25">
      <c r="A153" s="7"/>
      <c r="B153" s="8"/>
      <c r="C153" s="9"/>
      <c r="D153" s="84"/>
      <c r="E153" s="15"/>
      <c r="F153" s="15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GF153" s="12"/>
    </row>
    <row r="154" spans="1:188" x14ac:dyDescent="0.25">
      <c r="A154" s="7"/>
      <c r="B154" s="8"/>
      <c r="C154" s="9"/>
      <c r="D154" s="84"/>
      <c r="E154" s="15"/>
      <c r="F154" s="15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GF154" s="12"/>
    </row>
    <row r="155" spans="1:188" x14ac:dyDescent="0.25">
      <c r="A155" s="7"/>
      <c r="B155" s="8"/>
      <c r="C155" s="9"/>
      <c r="D155" s="84"/>
      <c r="E155" s="15"/>
      <c r="F155" s="15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GF155" s="12"/>
    </row>
    <row r="156" spans="1:188" x14ac:dyDescent="0.25">
      <c r="A156" s="7"/>
      <c r="B156" s="8"/>
      <c r="C156" s="9"/>
      <c r="D156" s="84"/>
      <c r="E156" s="15"/>
      <c r="F156" s="15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GF156" s="12"/>
    </row>
    <row r="157" spans="1:188" x14ac:dyDescent="0.25">
      <c r="A157" s="7"/>
      <c r="B157" s="8"/>
      <c r="C157" s="9"/>
      <c r="D157" s="84"/>
      <c r="E157" s="15"/>
      <c r="F157" s="15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GF157" s="12"/>
    </row>
    <row r="158" spans="1:188" x14ac:dyDescent="0.25">
      <c r="A158" s="7"/>
      <c r="B158" s="8"/>
      <c r="C158" s="9"/>
      <c r="D158" s="84"/>
      <c r="E158" s="15"/>
      <c r="F158" s="15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GF158" s="12"/>
    </row>
    <row r="159" spans="1:188" x14ac:dyDescent="0.25">
      <c r="A159" s="7"/>
      <c r="B159" s="8"/>
      <c r="C159" s="9"/>
      <c r="D159" s="84"/>
      <c r="E159" s="15"/>
      <c r="F159" s="15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GF159" s="12"/>
    </row>
    <row r="160" spans="1:188" x14ac:dyDescent="0.25">
      <c r="A160" s="7"/>
      <c r="B160" s="8"/>
      <c r="C160" s="9"/>
      <c r="D160" s="84"/>
      <c r="E160" s="15"/>
      <c r="F160" s="15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GF160" s="12"/>
    </row>
    <row r="161" spans="1:188" x14ac:dyDescent="0.25">
      <c r="A161" s="7"/>
      <c r="B161" s="8"/>
      <c r="C161" s="9"/>
      <c r="D161" s="84"/>
      <c r="E161" s="15"/>
      <c r="F161" s="15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GF161" s="12"/>
    </row>
    <row r="162" spans="1:188" x14ac:dyDescent="0.25">
      <c r="A162" s="7"/>
      <c r="B162" s="8"/>
      <c r="C162" s="9"/>
      <c r="D162" s="84"/>
      <c r="E162" s="15"/>
      <c r="F162" s="15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GF162" s="12"/>
    </row>
    <row r="163" spans="1:188" x14ac:dyDescent="0.25">
      <c r="A163" s="7"/>
      <c r="B163" s="8"/>
      <c r="C163" s="9"/>
      <c r="D163" s="84"/>
      <c r="E163" s="15"/>
      <c r="F163" s="15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GF163" s="12"/>
    </row>
    <row r="164" spans="1:188" x14ac:dyDescent="0.25">
      <c r="A164" s="7"/>
      <c r="B164" s="8"/>
      <c r="C164" s="9"/>
      <c r="D164" s="84"/>
      <c r="E164" s="15"/>
      <c r="F164" s="15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GF164" s="12"/>
    </row>
    <row r="165" spans="1:188" x14ac:dyDescent="0.25">
      <c r="A165" s="7"/>
      <c r="B165" s="8"/>
      <c r="C165" s="9"/>
      <c r="D165" s="84"/>
      <c r="E165" s="15"/>
      <c r="F165" s="15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GF165" s="12"/>
    </row>
    <row r="166" spans="1:188" x14ac:dyDescent="0.25">
      <c r="A166" s="7"/>
      <c r="B166" s="8"/>
      <c r="C166" s="9"/>
      <c r="D166" s="84"/>
      <c r="E166" s="15"/>
      <c r="F166" s="15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GF166" s="12"/>
    </row>
    <row r="167" spans="1:188" x14ac:dyDescent="0.25">
      <c r="A167" s="7"/>
      <c r="B167" s="8"/>
      <c r="C167" s="9"/>
      <c r="D167" s="84"/>
      <c r="E167" s="15"/>
      <c r="F167" s="15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GF167" s="12"/>
    </row>
    <row r="168" spans="1:188" x14ac:dyDescent="0.25">
      <c r="A168" s="7"/>
      <c r="B168" s="8"/>
      <c r="C168" s="9"/>
      <c r="D168" s="84"/>
      <c r="E168" s="15"/>
      <c r="F168" s="15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GF168" s="12"/>
    </row>
    <row r="169" spans="1:188" x14ac:dyDescent="0.25">
      <c r="A169" s="7"/>
      <c r="B169" s="8"/>
      <c r="C169" s="9"/>
      <c r="D169" s="84"/>
      <c r="E169" s="15"/>
      <c r="F169" s="15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GF169" s="12"/>
    </row>
    <row r="170" spans="1:188" x14ac:dyDescent="0.25">
      <c r="A170" s="7"/>
      <c r="B170" s="8"/>
      <c r="C170" s="9"/>
      <c r="D170" s="84"/>
      <c r="E170" s="15"/>
      <c r="F170" s="15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GF170" s="12"/>
    </row>
    <row r="171" spans="1:188" x14ac:dyDescent="0.25">
      <c r="A171" s="7"/>
      <c r="B171" s="8"/>
      <c r="C171" s="9"/>
      <c r="D171" s="84"/>
      <c r="E171" s="15"/>
      <c r="F171" s="15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GF171" s="12"/>
    </row>
    <row r="172" spans="1:188" x14ac:dyDescent="0.25">
      <c r="A172" s="7"/>
      <c r="B172" s="8"/>
      <c r="C172" s="9"/>
      <c r="D172" s="84"/>
      <c r="E172" s="15"/>
      <c r="F172" s="15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GF172" s="12"/>
    </row>
    <row r="173" spans="1:188" x14ac:dyDescent="0.25">
      <c r="A173" s="7"/>
      <c r="B173" s="8"/>
      <c r="C173" s="9"/>
      <c r="D173" s="84"/>
      <c r="E173" s="15"/>
      <c r="F173" s="15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GF173" s="12"/>
    </row>
    <row r="174" spans="1:188" x14ac:dyDescent="0.25">
      <c r="A174" s="7"/>
      <c r="B174" s="8"/>
      <c r="C174" s="9"/>
      <c r="D174" s="84"/>
      <c r="E174" s="15"/>
      <c r="F174" s="15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GF174" s="12"/>
    </row>
    <row r="175" spans="1:188" x14ac:dyDescent="0.25">
      <c r="A175" s="7"/>
      <c r="B175" s="8"/>
      <c r="C175" s="9"/>
      <c r="D175" s="84"/>
      <c r="E175" s="15"/>
      <c r="F175" s="15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GF175" s="12"/>
    </row>
    <row r="176" spans="1:188" x14ac:dyDescent="0.25">
      <c r="A176" s="7"/>
      <c r="B176" s="8"/>
      <c r="C176" s="9"/>
      <c r="D176" s="84"/>
      <c r="E176" s="15"/>
      <c r="F176" s="15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GF176" s="12"/>
    </row>
    <row r="177" spans="1:188" x14ac:dyDescent="0.25">
      <c r="A177" s="7"/>
      <c r="B177" s="8"/>
      <c r="C177" s="9"/>
      <c r="D177" s="84"/>
      <c r="E177" s="15"/>
      <c r="F177" s="15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GF177" s="12"/>
    </row>
    <row r="178" spans="1:188" x14ac:dyDescent="0.25">
      <c r="A178" s="7"/>
      <c r="B178" s="8"/>
      <c r="C178" s="9"/>
      <c r="D178" s="84"/>
      <c r="E178" s="15"/>
      <c r="F178" s="15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GF178" s="12"/>
    </row>
    <row r="179" spans="1:188" x14ac:dyDescent="0.25">
      <c r="A179" s="7"/>
      <c r="B179" s="8"/>
      <c r="C179" s="9"/>
      <c r="D179" s="84"/>
      <c r="E179" s="15"/>
      <c r="F179" s="15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GF179" s="12"/>
    </row>
    <row r="180" spans="1:188" x14ac:dyDescent="0.25">
      <c r="A180" s="7"/>
      <c r="B180" s="8"/>
      <c r="C180" s="9"/>
      <c r="D180" s="84"/>
      <c r="E180" s="15"/>
      <c r="F180" s="15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GF180" s="12"/>
    </row>
    <row r="181" spans="1:188" x14ac:dyDescent="0.25">
      <c r="A181" s="7"/>
      <c r="B181" s="8"/>
      <c r="C181" s="9"/>
      <c r="D181" s="84"/>
      <c r="E181" s="15"/>
      <c r="F181" s="15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GF181" s="12"/>
    </row>
    <row r="182" spans="1:188" x14ac:dyDescent="0.25">
      <c r="A182" s="7"/>
      <c r="B182" s="8"/>
      <c r="C182" s="9"/>
      <c r="D182" s="84"/>
      <c r="E182" s="15"/>
      <c r="F182" s="15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GF182" s="12"/>
    </row>
    <row r="183" spans="1:188" x14ac:dyDescent="0.25">
      <c r="A183" s="7"/>
      <c r="B183" s="8"/>
      <c r="C183" s="9"/>
      <c r="D183" s="84"/>
      <c r="E183" s="15"/>
      <c r="F183" s="15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GF183" s="12"/>
    </row>
    <row r="184" spans="1:188" x14ac:dyDescent="0.25">
      <c r="A184" s="7"/>
      <c r="B184" s="8"/>
      <c r="C184" s="9"/>
      <c r="D184" s="84"/>
      <c r="E184" s="15"/>
      <c r="F184" s="15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GF184" s="12"/>
    </row>
    <row r="185" spans="1:188" x14ac:dyDescent="0.25">
      <c r="A185" s="7"/>
      <c r="B185" s="8"/>
      <c r="C185" s="9"/>
      <c r="D185" s="84"/>
      <c r="E185" s="15"/>
      <c r="F185" s="15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GF185" s="12"/>
    </row>
    <row r="186" spans="1:188" x14ac:dyDescent="0.25">
      <c r="A186" s="7"/>
      <c r="B186" s="8"/>
      <c r="C186" s="9"/>
      <c r="D186" s="84"/>
      <c r="E186" s="15"/>
      <c r="F186" s="15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GF186" s="12"/>
    </row>
    <row r="187" spans="1:188" x14ac:dyDescent="0.25">
      <c r="A187" s="7"/>
      <c r="B187" s="8"/>
      <c r="C187" s="9"/>
      <c r="D187" s="84"/>
      <c r="E187" s="15"/>
      <c r="F187" s="15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GF187" s="12"/>
    </row>
    <row r="188" spans="1:188" x14ac:dyDescent="0.25">
      <c r="A188" s="7"/>
      <c r="B188" s="8"/>
      <c r="C188" s="9"/>
      <c r="D188" s="84"/>
      <c r="E188" s="15"/>
      <c r="F188" s="15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GF188" s="12"/>
    </row>
    <row r="189" spans="1:188" x14ac:dyDescent="0.25">
      <c r="A189" s="7"/>
      <c r="B189" s="8"/>
      <c r="C189" s="9"/>
      <c r="D189" s="84"/>
      <c r="E189" s="15"/>
      <c r="F189" s="15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GF189" s="12"/>
    </row>
    <row r="190" spans="1:188" x14ac:dyDescent="0.25">
      <c r="A190" s="7"/>
      <c r="B190" s="8"/>
      <c r="C190" s="9"/>
      <c r="D190" s="84"/>
      <c r="E190" s="15"/>
      <c r="F190" s="15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GF190" s="12"/>
    </row>
    <row r="191" spans="1:188" x14ac:dyDescent="0.25">
      <c r="A191" s="7"/>
      <c r="B191" s="8"/>
      <c r="C191" s="9"/>
      <c r="D191" s="84"/>
      <c r="E191" s="15"/>
      <c r="F191" s="15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GF191" s="12"/>
    </row>
    <row r="192" spans="1:188" x14ac:dyDescent="0.25">
      <c r="A192" s="7"/>
      <c r="B192" s="8"/>
      <c r="C192" s="9"/>
      <c r="D192" s="84"/>
      <c r="E192" s="15"/>
      <c r="F192" s="15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GF192" s="12"/>
    </row>
    <row r="193" spans="1:188" x14ac:dyDescent="0.25">
      <c r="A193" s="7"/>
      <c r="B193" s="8"/>
      <c r="C193" s="9"/>
      <c r="D193" s="84"/>
      <c r="E193" s="15"/>
      <c r="F193" s="15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GF193" s="12"/>
    </row>
    <row r="194" spans="1:188" x14ac:dyDescent="0.25">
      <c r="A194" s="7"/>
      <c r="B194" s="8"/>
      <c r="C194" s="9"/>
      <c r="D194" s="84"/>
      <c r="E194" s="15"/>
      <c r="F194" s="15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GF194" s="12"/>
    </row>
    <row r="195" spans="1:188" x14ac:dyDescent="0.25">
      <c r="A195" s="7"/>
      <c r="B195" s="8"/>
      <c r="C195" s="9"/>
      <c r="D195" s="84"/>
      <c r="E195" s="15"/>
      <c r="F195" s="15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GF195" s="12"/>
    </row>
    <row r="196" spans="1:188" x14ac:dyDescent="0.25">
      <c r="A196" s="7"/>
      <c r="B196" s="8"/>
      <c r="C196" s="9"/>
      <c r="D196" s="84"/>
      <c r="E196" s="15"/>
      <c r="F196" s="15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GF196" s="12"/>
    </row>
    <row r="197" spans="1:188" x14ac:dyDescent="0.25">
      <c r="A197" s="7"/>
      <c r="B197" s="8"/>
      <c r="C197" s="9"/>
      <c r="D197" s="84"/>
      <c r="E197" s="15"/>
      <c r="F197" s="15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GF197" s="12"/>
    </row>
    <row r="198" spans="1:188" x14ac:dyDescent="0.25">
      <c r="A198" s="7"/>
      <c r="B198" s="8"/>
      <c r="C198" s="9"/>
      <c r="D198" s="84"/>
      <c r="E198" s="15"/>
      <c r="F198" s="15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GF198" s="12"/>
    </row>
    <row r="199" spans="1:188" x14ac:dyDescent="0.25">
      <c r="A199" s="7"/>
      <c r="B199" s="8"/>
      <c r="C199" s="9"/>
      <c r="D199" s="84"/>
      <c r="E199" s="15"/>
      <c r="F199" s="15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GF199" s="12"/>
    </row>
    <row r="200" spans="1:188" x14ac:dyDescent="0.25">
      <c r="A200" s="7"/>
      <c r="B200" s="8"/>
      <c r="C200" s="9"/>
      <c r="D200" s="84"/>
      <c r="E200" s="15"/>
      <c r="F200" s="15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GF200" s="12"/>
    </row>
    <row r="201" spans="1:188" x14ac:dyDescent="0.25">
      <c r="A201" s="7"/>
      <c r="B201" s="8"/>
      <c r="C201" s="9"/>
      <c r="D201" s="84"/>
      <c r="E201" s="15"/>
      <c r="F201" s="15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GF201" s="12"/>
    </row>
    <row r="202" spans="1:188" x14ac:dyDescent="0.25">
      <c r="A202" s="7"/>
      <c r="B202" s="8"/>
      <c r="C202" s="9"/>
      <c r="D202" s="84"/>
      <c r="E202" s="15"/>
      <c r="F202" s="15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GF202" s="12"/>
    </row>
    <row r="203" spans="1:188" x14ac:dyDescent="0.25">
      <c r="A203" s="7"/>
      <c r="B203" s="8"/>
      <c r="C203" s="9"/>
      <c r="D203" s="84"/>
      <c r="E203" s="15"/>
      <c r="F203" s="15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GF203" s="12"/>
    </row>
    <row r="204" spans="1:188" x14ac:dyDescent="0.25">
      <c r="A204" s="7"/>
      <c r="B204" s="8"/>
      <c r="C204" s="9"/>
      <c r="D204" s="84"/>
      <c r="E204" s="15"/>
      <c r="F204" s="15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GF204" s="12"/>
    </row>
    <row r="205" spans="1:188" x14ac:dyDescent="0.25">
      <c r="A205" s="7"/>
      <c r="B205" s="8"/>
      <c r="C205" s="9"/>
      <c r="D205" s="84"/>
      <c r="E205" s="15"/>
      <c r="F205" s="15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GF205" s="12"/>
    </row>
    <row r="206" spans="1:188" x14ac:dyDescent="0.25">
      <c r="A206" s="7"/>
      <c r="B206" s="8"/>
      <c r="C206" s="9"/>
      <c r="D206" s="84"/>
      <c r="E206" s="15"/>
      <c r="F206" s="15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GF206" s="12"/>
    </row>
    <row r="207" spans="1:188" x14ac:dyDescent="0.25">
      <c r="A207" s="7"/>
      <c r="B207" s="8"/>
      <c r="C207" s="9"/>
      <c r="D207" s="84"/>
      <c r="E207" s="15"/>
      <c r="F207" s="15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GF207" s="12"/>
    </row>
    <row r="208" spans="1:188" x14ac:dyDescent="0.25">
      <c r="A208" s="7"/>
      <c r="B208" s="8"/>
      <c r="C208" s="9"/>
      <c r="D208" s="84"/>
      <c r="E208" s="15"/>
      <c r="F208" s="15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GF208" s="12"/>
    </row>
    <row r="209" spans="1:188" x14ac:dyDescent="0.25">
      <c r="A209" s="7"/>
      <c r="B209" s="8"/>
      <c r="C209" s="9"/>
      <c r="D209" s="84"/>
      <c r="E209" s="15"/>
      <c r="F209" s="15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GF209" s="12"/>
    </row>
    <row r="210" spans="1:188" x14ac:dyDescent="0.25">
      <c r="A210" s="7"/>
      <c r="B210" s="8"/>
      <c r="C210" s="9"/>
      <c r="D210" s="84"/>
      <c r="E210" s="15"/>
      <c r="F210" s="15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GF210" s="12"/>
    </row>
    <row r="211" spans="1:188" x14ac:dyDescent="0.25">
      <c r="A211" s="7"/>
      <c r="B211" s="8"/>
      <c r="C211" s="9"/>
      <c r="D211" s="84"/>
      <c r="E211" s="15"/>
      <c r="F211" s="15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GF211" s="12"/>
    </row>
    <row r="212" spans="1:188" x14ac:dyDescent="0.25">
      <c r="A212" s="7"/>
      <c r="B212" s="8"/>
      <c r="C212" s="9"/>
      <c r="D212" s="84"/>
      <c r="E212" s="15"/>
      <c r="F212" s="15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GF212" s="12"/>
    </row>
    <row r="213" spans="1:188" x14ac:dyDescent="0.25">
      <c r="A213" s="7"/>
      <c r="B213" s="8"/>
      <c r="C213" s="9"/>
      <c r="D213" s="84"/>
      <c r="E213" s="15"/>
      <c r="F213" s="15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GF213" s="12"/>
    </row>
    <row r="214" spans="1:188" x14ac:dyDescent="0.25">
      <c r="A214" s="7"/>
      <c r="B214" s="8"/>
      <c r="C214" s="9"/>
      <c r="D214" s="84"/>
      <c r="E214" s="15"/>
      <c r="F214" s="15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GF214" s="12"/>
    </row>
    <row r="215" spans="1:188" x14ac:dyDescent="0.25">
      <c r="A215" s="7"/>
      <c r="B215" s="8"/>
      <c r="C215" s="9"/>
      <c r="D215" s="84"/>
      <c r="E215" s="15"/>
      <c r="F215" s="15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GF215" s="12"/>
    </row>
    <row r="216" spans="1:188" x14ac:dyDescent="0.25">
      <c r="A216" s="7"/>
      <c r="B216" s="8"/>
      <c r="C216" s="9"/>
      <c r="D216" s="84"/>
      <c r="E216" s="15"/>
      <c r="F216" s="15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GF216" s="12"/>
    </row>
    <row r="217" spans="1:188" x14ac:dyDescent="0.25">
      <c r="A217" s="7"/>
      <c r="B217" s="8"/>
      <c r="C217" s="9"/>
      <c r="D217" s="84"/>
      <c r="E217" s="15"/>
      <c r="F217" s="15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GF217" s="12"/>
    </row>
    <row r="218" spans="1:188" x14ac:dyDescent="0.25">
      <c r="A218" s="7"/>
      <c r="B218" s="8"/>
      <c r="C218" s="9"/>
      <c r="D218" s="84"/>
      <c r="E218" s="15"/>
      <c r="F218" s="15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GF218" s="12"/>
    </row>
    <row r="219" spans="1:188" x14ac:dyDescent="0.25">
      <c r="A219" s="7"/>
      <c r="B219" s="8"/>
      <c r="C219" s="9"/>
      <c r="D219" s="84"/>
      <c r="E219" s="15"/>
      <c r="F219" s="15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GF219" s="12"/>
    </row>
    <row r="220" spans="1:188" x14ac:dyDescent="0.25">
      <c r="A220" s="7"/>
      <c r="B220" s="8"/>
      <c r="C220" s="9"/>
      <c r="D220" s="84"/>
      <c r="E220" s="15"/>
      <c r="F220" s="15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GF220" s="12"/>
    </row>
    <row r="221" spans="1:188" x14ac:dyDescent="0.25">
      <c r="A221" s="7"/>
      <c r="B221" s="8"/>
      <c r="C221" s="9"/>
      <c r="D221" s="84"/>
      <c r="E221" s="15"/>
      <c r="F221" s="15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GF221" s="12"/>
    </row>
    <row r="222" spans="1:188" x14ac:dyDescent="0.25">
      <c r="A222" s="7"/>
      <c r="B222" s="8"/>
      <c r="C222" s="9"/>
      <c r="D222" s="84"/>
      <c r="E222" s="15"/>
      <c r="F222" s="15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GF222" s="12"/>
    </row>
    <row r="223" spans="1:188" x14ac:dyDescent="0.25">
      <c r="A223" s="7"/>
      <c r="B223" s="8"/>
      <c r="C223" s="9"/>
      <c r="D223" s="84"/>
      <c r="E223" s="15"/>
      <c r="F223" s="15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GF223" s="12"/>
    </row>
    <row r="224" spans="1:188" x14ac:dyDescent="0.25">
      <c r="A224" s="7"/>
      <c r="B224" s="8"/>
      <c r="C224" s="9"/>
      <c r="D224" s="84"/>
      <c r="E224" s="15"/>
      <c r="F224" s="15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GF224" s="12"/>
    </row>
    <row r="225" spans="1:188" x14ac:dyDescent="0.25">
      <c r="A225" s="7"/>
      <c r="B225" s="8"/>
      <c r="C225" s="9"/>
      <c r="D225" s="84"/>
      <c r="E225" s="15"/>
      <c r="F225" s="15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GF225" s="12"/>
    </row>
    <row r="226" spans="1:188" x14ac:dyDescent="0.25">
      <c r="A226" s="7"/>
      <c r="B226" s="8"/>
      <c r="C226" s="9"/>
      <c r="D226" s="84"/>
      <c r="E226" s="15"/>
      <c r="F226" s="15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GF226" s="12"/>
    </row>
    <row r="227" spans="1:188" x14ac:dyDescent="0.25">
      <c r="A227" s="7"/>
      <c r="B227" s="8"/>
      <c r="C227" s="9"/>
      <c r="D227" s="84"/>
      <c r="E227" s="15"/>
      <c r="F227" s="15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GF227" s="12"/>
    </row>
    <row r="228" spans="1:188" x14ac:dyDescent="0.25">
      <c r="A228" s="7"/>
      <c r="B228" s="8"/>
      <c r="C228" s="9"/>
      <c r="D228" s="84"/>
      <c r="E228" s="15"/>
      <c r="F228" s="15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GF228" s="12"/>
    </row>
    <row r="229" spans="1:188" x14ac:dyDescent="0.25">
      <c r="A229" s="7"/>
      <c r="B229" s="8"/>
      <c r="C229" s="9"/>
      <c r="D229" s="84"/>
      <c r="E229" s="15"/>
      <c r="F229" s="15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GF229" s="12"/>
    </row>
    <row r="230" spans="1:188" x14ac:dyDescent="0.25">
      <c r="A230" s="7"/>
      <c r="B230" s="8"/>
      <c r="C230" s="9"/>
      <c r="D230" s="84"/>
      <c r="E230" s="15"/>
      <c r="F230" s="15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GF230" s="12"/>
    </row>
    <row r="231" spans="1:188" x14ac:dyDescent="0.25">
      <c r="A231" s="7"/>
      <c r="B231" s="8"/>
      <c r="C231" s="9"/>
      <c r="D231" s="84"/>
      <c r="E231" s="15"/>
      <c r="F231" s="15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GF231" s="12"/>
    </row>
    <row r="232" spans="1:188" x14ac:dyDescent="0.25">
      <c r="A232" s="7"/>
      <c r="B232" s="8"/>
      <c r="C232" s="9"/>
      <c r="D232" s="84"/>
      <c r="E232" s="15"/>
      <c r="F232" s="15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GF232" s="12"/>
    </row>
    <row r="233" spans="1:188" x14ac:dyDescent="0.25">
      <c r="A233" s="7"/>
      <c r="B233" s="8"/>
      <c r="C233" s="9"/>
      <c r="D233" s="84"/>
      <c r="E233" s="15"/>
      <c r="F233" s="15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GF233" s="12"/>
    </row>
    <row r="234" spans="1:188" x14ac:dyDescent="0.25">
      <c r="A234" s="7"/>
      <c r="B234" s="8"/>
      <c r="C234" s="9"/>
      <c r="D234" s="84"/>
      <c r="E234" s="15"/>
      <c r="F234" s="15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GF234" s="12"/>
    </row>
    <row r="235" spans="1:188" x14ac:dyDescent="0.25">
      <c r="A235" s="7"/>
      <c r="B235" s="8"/>
      <c r="C235" s="9"/>
      <c r="D235" s="84"/>
      <c r="E235" s="15"/>
      <c r="F235" s="15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GF235" s="12"/>
    </row>
    <row r="236" spans="1:188" x14ac:dyDescent="0.25">
      <c r="A236" s="7"/>
      <c r="B236" s="8"/>
      <c r="C236" s="9"/>
      <c r="D236" s="84"/>
      <c r="E236" s="15"/>
      <c r="F236" s="15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GF236" s="12"/>
    </row>
    <row r="237" spans="1:188" x14ac:dyDescent="0.25">
      <c r="A237" s="7"/>
      <c r="B237" s="8"/>
      <c r="C237" s="9"/>
      <c r="D237" s="84"/>
      <c r="E237" s="15"/>
      <c r="F237" s="15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GF237" s="12"/>
    </row>
    <row r="238" spans="1:188" x14ac:dyDescent="0.25">
      <c r="A238" s="7"/>
      <c r="B238" s="8"/>
      <c r="C238" s="9"/>
      <c r="D238" s="84"/>
      <c r="E238" s="15"/>
      <c r="F238" s="15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GF238" s="12"/>
    </row>
    <row r="239" spans="1:188" x14ac:dyDescent="0.25">
      <c r="A239" s="7"/>
      <c r="B239" s="8"/>
      <c r="C239" s="9"/>
      <c r="D239" s="84"/>
      <c r="E239" s="15"/>
      <c r="F239" s="15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GF239" s="12"/>
    </row>
    <row r="240" spans="1:188" x14ac:dyDescent="0.25">
      <c r="A240" s="7"/>
      <c r="B240" s="8"/>
      <c r="C240" s="9"/>
      <c r="D240" s="84"/>
      <c r="E240" s="15"/>
      <c r="F240" s="15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GF240" s="12"/>
    </row>
    <row r="241" spans="1:188" x14ac:dyDescent="0.25">
      <c r="A241" s="7"/>
      <c r="B241" s="8"/>
      <c r="C241" s="9"/>
      <c r="D241" s="84"/>
      <c r="E241" s="15"/>
      <c r="F241" s="15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GF241" s="12"/>
    </row>
    <row r="242" spans="1:188" x14ac:dyDescent="0.25">
      <c r="A242" s="7"/>
      <c r="B242" s="8"/>
      <c r="C242" s="9"/>
      <c r="D242" s="84"/>
      <c r="E242" s="15"/>
      <c r="F242" s="15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GF242" s="12"/>
    </row>
    <row r="243" spans="1:188" x14ac:dyDescent="0.25">
      <c r="A243" s="7"/>
      <c r="B243" s="8"/>
      <c r="C243" s="9"/>
      <c r="D243" s="84"/>
      <c r="E243" s="15"/>
      <c r="F243" s="15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GF243" s="12"/>
    </row>
    <row r="244" spans="1:188" x14ac:dyDescent="0.25">
      <c r="A244" s="7"/>
      <c r="B244" s="8"/>
      <c r="C244" s="9"/>
      <c r="D244" s="84"/>
      <c r="E244" s="15"/>
      <c r="F244" s="15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GF244" s="12"/>
    </row>
    <row r="245" spans="1:188" x14ac:dyDescent="0.25">
      <c r="A245" s="7"/>
      <c r="B245" s="8"/>
      <c r="C245" s="9"/>
      <c r="D245" s="84"/>
      <c r="E245" s="15"/>
      <c r="F245" s="15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GF245" s="12"/>
    </row>
    <row r="246" spans="1:188" x14ac:dyDescent="0.25">
      <c r="A246" s="7"/>
      <c r="B246" s="8"/>
      <c r="C246" s="9"/>
      <c r="D246" s="84"/>
      <c r="E246" s="15"/>
      <c r="F246" s="15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GF246" s="12"/>
    </row>
    <row r="247" spans="1:188" x14ac:dyDescent="0.25">
      <c r="A247" s="7"/>
      <c r="B247" s="8"/>
      <c r="C247" s="9"/>
      <c r="D247" s="84"/>
      <c r="E247" s="15"/>
      <c r="F247" s="15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GF247" s="12"/>
    </row>
    <row r="248" spans="1:188" x14ac:dyDescent="0.25">
      <c r="A248" s="7"/>
      <c r="B248" s="8"/>
      <c r="C248" s="9"/>
      <c r="D248" s="84"/>
      <c r="E248" s="15"/>
      <c r="F248" s="15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GF248" s="12"/>
    </row>
    <row r="249" spans="1:188" x14ac:dyDescent="0.25">
      <c r="A249" s="7"/>
      <c r="B249" s="8"/>
      <c r="C249" s="9"/>
      <c r="D249" s="84"/>
      <c r="E249" s="15"/>
      <c r="F249" s="15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GF249" s="12"/>
    </row>
    <row r="250" spans="1:188" x14ac:dyDescent="0.25">
      <c r="A250" s="7"/>
      <c r="B250" s="8"/>
      <c r="C250" s="9"/>
      <c r="D250" s="84"/>
      <c r="E250" s="15"/>
      <c r="F250" s="15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GF250" s="12"/>
    </row>
    <row r="251" spans="1:188" x14ac:dyDescent="0.25">
      <c r="A251" s="7"/>
      <c r="B251" s="8"/>
      <c r="C251" s="9"/>
      <c r="D251" s="84"/>
      <c r="E251" s="15"/>
      <c r="F251" s="15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GF251" s="12"/>
    </row>
    <row r="252" spans="1:188" x14ac:dyDescent="0.25">
      <c r="A252" s="7"/>
      <c r="B252" s="8"/>
      <c r="C252" s="9"/>
      <c r="D252" s="84"/>
      <c r="E252" s="15"/>
      <c r="F252" s="15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GF252" s="12"/>
    </row>
    <row r="253" spans="1:188" x14ac:dyDescent="0.25">
      <c r="A253" s="7"/>
      <c r="B253" s="8"/>
      <c r="C253" s="9"/>
      <c r="D253" s="84"/>
      <c r="E253" s="15"/>
      <c r="F253" s="15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GF253" s="12"/>
    </row>
    <row r="254" spans="1:188" x14ac:dyDescent="0.25">
      <c r="A254" s="7"/>
      <c r="B254" s="8"/>
      <c r="C254" s="9"/>
      <c r="D254" s="84"/>
      <c r="E254" s="15"/>
      <c r="F254" s="15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GF254" s="12"/>
    </row>
    <row r="255" spans="1:188" x14ac:dyDescent="0.25">
      <c r="A255" s="7"/>
      <c r="B255" s="8"/>
      <c r="C255" s="9"/>
      <c r="D255" s="84"/>
      <c r="E255" s="15"/>
      <c r="F255" s="15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GF255" s="12"/>
    </row>
    <row r="256" spans="1:188" x14ac:dyDescent="0.25">
      <c r="A256" s="7"/>
      <c r="B256" s="8"/>
      <c r="C256" s="9"/>
      <c r="D256" s="84"/>
      <c r="E256" s="15"/>
      <c r="F256" s="15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GF256" s="12"/>
    </row>
    <row r="257" spans="1:188" x14ac:dyDescent="0.25">
      <c r="A257" s="7"/>
      <c r="B257" s="8"/>
      <c r="C257" s="9"/>
      <c r="D257" s="84"/>
      <c r="E257" s="15"/>
      <c r="F257" s="15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GF257" s="12"/>
    </row>
    <row r="258" spans="1:188" x14ac:dyDescent="0.25">
      <c r="A258" s="7"/>
      <c r="B258" s="8"/>
      <c r="C258" s="9"/>
      <c r="D258" s="84"/>
      <c r="E258" s="15"/>
      <c r="F258" s="15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GF258" s="12"/>
    </row>
    <row r="259" spans="1:188" x14ac:dyDescent="0.25">
      <c r="A259" s="7"/>
      <c r="B259" s="8"/>
      <c r="C259" s="9"/>
      <c r="D259" s="84"/>
      <c r="E259" s="15"/>
      <c r="F259" s="15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GF259" s="12"/>
    </row>
    <row r="260" spans="1:188" x14ac:dyDescent="0.25">
      <c r="A260" s="7"/>
      <c r="B260" s="8"/>
      <c r="C260" s="9"/>
      <c r="D260" s="84"/>
      <c r="E260" s="15"/>
      <c r="F260" s="15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GF260" s="12"/>
    </row>
    <row r="261" spans="1:188" x14ac:dyDescent="0.25">
      <c r="A261" s="7"/>
      <c r="B261" s="8"/>
      <c r="C261" s="9"/>
      <c r="D261" s="84"/>
      <c r="E261" s="15"/>
      <c r="F261" s="15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GF261" s="12"/>
    </row>
    <row r="262" spans="1:188" x14ac:dyDescent="0.25">
      <c r="A262" s="7"/>
      <c r="B262" s="8"/>
      <c r="C262" s="9"/>
      <c r="D262" s="84"/>
      <c r="E262" s="15"/>
      <c r="F262" s="15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GF262" s="12"/>
    </row>
    <row r="263" spans="1:188" x14ac:dyDescent="0.25">
      <c r="A263" s="7"/>
      <c r="B263" s="8"/>
      <c r="C263" s="9"/>
      <c r="D263" s="84"/>
      <c r="E263" s="15"/>
      <c r="F263" s="15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GF263" s="12"/>
    </row>
    <row r="264" spans="1:188" x14ac:dyDescent="0.25">
      <c r="A264" s="7"/>
      <c r="B264" s="8"/>
      <c r="C264" s="9"/>
      <c r="D264" s="84"/>
      <c r="E264" s="15"/>
      <c r="F264" s="15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GF264" s="12"/>
    </row>
    <row r="265" spans="1:188" x14ac:dyDescent="0.25">
      <c r="A265" s="7"/>
      <c r="B265" s="8"/>
      <c r="C265" s="9"/>
      <c r="D265" s="84"/>
      <c r="E265" s="15"/>
      <c r="F265" s="15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GF265" s="12"/>
    </row>
    <row r="266" spans="1:188" x14ac:dyDescent="0.25">
      <c r="A266" s="7"/>
      <c r="B266" s="8"/>
      <c r="C266" s="9"/>
      <c r="D266" s="84"/>
      <c r="E266" s="15"/>
      <c r="F266" s="15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GF266" s="12"/>
    </row>
    <row r="267" spans="1:188" x14ac:dyDescent="0.25">
      <c r="A267" s="7"/>
      <c r="B267" s="8"/>
      <c r="C267" s="9"/>
      <c r="D267" s="84"/>
      <c r="E267" s="15"/>
      <c r="F267" s="15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GF267" s="12"/>
    </row>
    <row r="268" spans="1:188" x14ac:dyDescent="0.25">
      <c r="A268" s="7"/>
      <c r="B268" s="8"/>
      <c r="C268" s="9"/>
      <c r="D268" s="84"/>
      <c r="E268" s="15"/>
      <c r="F268" s="15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GF268" s="12"/>
    </row>
    <row r="269" spans="1:188" x14ac:dyDescent="0.25">
      <c r="A269" s="7"/>
      <c r="B269" s="8"/>
      <c r="C269" s="9"/>
      <c r="D269" s="84"/>
      <c r="E269" s="15"/>
      <c r="F269" s="15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GF269" s="12"/>
    </row>
    <row r="270" spans="1:188" x14ac:dyDescent="0.25">
      <c r="A270" s="7"/>
      <c r="B270" s="8"/>
      <c r="C270" s="9"/>
      <c r="D270" s="84"/>
      <c r="E270" s="15"/>
      <c r="F270" s="15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GF270" s="12"/>
    </row>
    <row r="271" spans="1:188" x14ac:dyDescent="0.25">
      <c r="A271" s="7"/>
      <c r="B271" s="8"/>
      <c r="C271" s="9"/>
      <c r="D271" s="84"/>
      <c r="E271" s="15"/>
      <c r="F271" s="15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GF271" s="12"/>
    </row>
    <row r="272" spans="1:188" x14ac:dyDescent="0.25">
      <c r="A272" s="7"/>
      <c r="B272" s="8"/>
      <c r="C272" s="9"/>
      <c r="D272" s="84"/>
      <c r="E272" s="15"/>
      <c r="F272" s="15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GF272" s="12"/>
    </row>
    <row r="273" spans="1:188" x14ac:dyDescent="0.25">
      <c r="A273" s="7"/>
      <c r="B273" s="8"/>
      <c r="C273" s="9"/>
      <c r="D273" s="84"/>
      <c r="E273" s="15"/>
      <c r="F273" s="15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GF273" s="12"/>
    </row>
    <row r="274" spans="1:188" x14ac:dyDescent="0.25">
      <c r="A274" s="7"/>
      <c r="B274" s="8"/>
      <c r="C274" s="9"/>
      <c r="D274" s="84"/>
      <c r="E274" s="15"/>
      <c r="F274" s="15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GF274" s="12"/>
    </row>
    <row r="275" spans="1:188" x14ac:dyDescent="0.25">
      <c r="A275" s="7"/>
      <c r="B275" s="8"/>
      <c r="C275" s="9"/>
      <c r="D275" s="84"/>
      <c r="E275" s="15"/>
      <c r="F275" s="15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GF275" s="12"/>
    </row>
    <row r="276" spans="1:188" x14ac:dyDescent="0.25">
      <c r="A276" s="7"/>
      <c r="B276" s="8"/>
      <c r="C276" s="9"/>
      <c r="D276" s="84"/>
      <c r="E276" s="15"/>
      <c r="F276" s="15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GF276" s="12"/>
    </row>
    <row r="277" spans="1:188" x14ac:dyDescent="0.25">
      <c r="A277" s="7"/>
      <c r="B277" s="8"/>
      <c r="C277" s="9"/>
      <c r="D277" s="84"/>
      <c r="E277" s="15"/>
      <c r="F277" s="15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GF277" s="12"/>
    </row>
    <row r="278" spans="1:188" x14ac:dyDescent="0.25">
      <c r="A278" s="7"/>
      <c r="B278" s="8"/>
      <c r="C278" s="9"/>
      <c r="D278" s="84"/>
      <c r="E278" s="15"/>
      <c r="F278" s="15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GF278" s="12"/>
    </row>
    <row r="279" spans="1:188" x14ac:dyDescent="0.25">
      <c r="A279" s="7"/>
      <c r="B279" s="8"/>
      <c r="C279" s="9"/>
      <c r="D279" s="84"/>
      <c r="E279" s="15"/>
      <c r="F279" s="15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GF279" s="12"/>
    </row>
    <row r="280" spans="1:188" x14ac:dyDescent="0.25">
      <c r="A280" s="7"/>
      <c r="B280" s="8"/>
      <c r="C280" s="9"/>
      <c r="D280" s="84"/>
      <c r="E280" s="15"/>
      <c r="F280" s="15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GF280" s="12"/>
    </row>
    <row r="281" spans="1:188" x14ac:dyDescent="0.25">
      <c r="A281" s="7"/>
      <c r="B281" s="8"/>
      <c r="C281" s="9"/>
      <c r="D281" s="84"/>
      <c r="E281" s="15"/>
      <c r="F281" s="15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GF281" s="12"/>
    </row>
    <row r="282" spans="1:188" x14ac:dyDescent="0.25">
      <c r="A282" s="7"/>
      <c r="B282" s="8"/>
      <c r="C282" s="9"/>
      <c r="D282" s="84"/>
      <c r="E282" s="15"/>
      <c r="F282" s="15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GF282" s="12"/>
    </row>
    <row r="283" spans="1:188" x14ac:dyDescent="0.25">
      <c r="A283" s="7"/>
      <c r="B283" s="8"/>
      <c r="C283" s="9"/>
      <c r="D283" s="84"/>
      <c r="E283" s="15"/>
      <c r="F283" s="15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GF283" s="12"/>
    </row>
    <row r="284" spans="1:188" x14ac:dyDescent="0.25">
      <c r="A284" s="7"/>
      <c r="B284" s="8"/>
      <c r="C284" s="9"/>
      <c r="D284" s="84"/>
      <c r="E284" s="15"/>
      <c r="F284" s="15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GF284" s="12"/>
    </row>
    <row r="285" spans="1:188" x14ac:dyDescent="0.25">
      <c r="A285" s="7"/>
      <c r="B285" s="8"/>
      <c r="C285" s="9"/>
      <c r="D285" s="84"/>
      <c r="E285" s="15"/>
      <c r="F285" s="15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GF285" s="12"/>
    </row>
    <row r="286" spans="1:188" x14ac:dyDescent="0.25">
      <c r="A286" s="7"/>
      <c r="B286" s="8"/>
      <c r="C286" s="9"/>
      <c r="D286" s="84"/>
      <c r="E286" s="15"/>
      <c r="F286" s="15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GF286" s="12"/>
    </row>
    <row r="287" spans="1:188" x14ac:dyDescent="0.25">
      <c r="A287" s="7"/>
      <c r="B287" s="8"/>
      <c r="C287" s="9"/>
      <c r="D287" s="84"/>
      <c r="E287" s="15"/>
      <c r="F287" s="15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GF287" s="12"/>
    </row>
    <row r="288" spans="1:188" x14ac:dyDescent="0.25">
      <c r="A288" s="7"/>
      <c r="B288" s="8"/>
      <c r="C288" s="9"/>
      <c r="D288" s="84"/>
      <c r="E288" s="15"/>
      <c r="F288" s="15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GF288" s="12"/>
    </row>
    <row r="289" spans="1:188" x14ac:dyDescent="0.25">
      <c r="A289" s="7"/>
      <c r="B289" s="8"/>
      <c r="C289" s="9"/>
      <c r="D289" s="84"/>
      <c r="E289" s="15"/>
      <c r="F289" s="15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GF289" s="12"/>
    </row>
    <row r="290" spans="1:188" x14ac:dyDescent="0.25">
      <c r="A290" s="7"/>
      <c r="B290" s="8"/>
      <c r="C290" s="9"/>
      <c r="D290" s="84"/>
      <c r="E290" s="15"/>
      <c r="F290" s="15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GF290" s="12"/>
    </row>
    <row r="291" spans="1:188" x14ac:dyDescent="0.25">
      <c r="A291" s="7"/>
      <c r="B291" s="8"/>
      <c r="C291" s="9"/>
      <c r="D291" s="84"/>
      <c r="E291" s="15"/>
      <c r="F291" s="15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GF291" s="12"/>
    </row>
    <row r="292" spans="1:188" x14ac:dyDescent="0.25">
      <c r="A292" s="7"/>
      <c r="B292" s="8"/>
      <c r="C292" s="9"/>
      <c r="D292" s="84"/>
      <c r="E292" s="15"/>
      <c r="F292" s="15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GF292" s="12"/>
    </row>
    <row r="293" spans="1:188" x14ac:dyDescent="0.25">
      <c r="A293" s="7"/>
      <c r="B293" s="8"/>
      <c r="C293" s="9"/>
      <c r="D293" s="84"/>
      <c r="E293" s="15"/>
      <c r="F293" s="15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GF293" s="12"/>
    </row>
    <row r="294" spans="1:188" x14ac:dyDescent="0.25">
      <c r="A294" s="7"/>
      <c r="B294" s="8"/>
      <c r="C294" s="9"/>
      <c r="D294" s="84"/>
      <c r="E294" s="15"/>
      <c r="F294" s="15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GF294" s="12"/>
    </row>
    <row r="295" spans="1:188" x14ac:dyDescent="0.25">
      <c r="A295" s="7"/>
      <c r="B295" s="8"/>
      <c r="C295" s="9"/>
      <c r="D295" s="84"/>
      <c r="E295" s="15"/>
      <c r="F295" s="15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GF295" s="12"/>
    </row>
    <row r="296" spans="1:188" x14ac:dyDescent="0.25">
      <c r="A296" s="7"/>
      <c r="B296" s="8"/>
      <c r="C296" s="9"/>
      <c r="D296" s="84"/>
      <c r="E296" s="15"/>
      <c r="F296" s="15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GF296" s="12"/>
    </row>
    <row r="297" spans="1:188" x14ac:dyDescent="0.25">
      <c r="A297" s="7"/>
      <c r="B297" s="8"/>
      <c r="C297" s="9"/>
      <c r="D297" s="84"/>
      <c r="E297" s="15"/>
      <c r="F297" s="15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GF297" s="12"/>
    </row>
    <row r="298" spans="1:188" x14ac:dyDescent="0.25">
      <c r="A298" s="7"/>
      <c r="B298" s="8"/>
      <c r="C298" s="9"/>
      <c r="D298" s="84"/>
      <c r="E298" s="15"/>
      <c r="F298" s="15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GF298" s="12"/>
    </row>
    <row r="299" spans="1:188" x14ac:dyDescent="0.25">
      <c r="A299" s="7"/>
      <c r="B299" s="8"/>
      <c r="C299" s="9"/>
      <c r="D299" s="84"/>
      <c r="E299" s="15"/>
      <c r="F299" s="15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GF299" s="12"/>
    </row>
    <row r="300" spans="1:188" x14ac:dyDescent="0.25">
      <c r="A300" s="7"/>
      <c r="B300" s="8"/>
      <c r="C300" s="9"/>
      <c r="D300" s="84"/>
      <c r="E300" s="15"/>
      <c r="F300" s="15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GF300" s="12"/>
    </row>
    <row r="301" spans="1:188" x14ac:dyDescent="0.25">
      <c r="A301" s="7"/>
      <c r="B301" s="8"/>
      <c r="C301" s="9"/>
      <c r="D301" s="84"/>
      <c r="E301" s="15"/>
      <c r="F301" s="15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GF301" s="12"/>
    </row>
    <row r="302" spans="1:188" x14ac:dyDescent="0.25">
      <c r="A302" s="7"/>
      <c r="B302" s="8"/>
      <c r="C302" s="9"/>
      <c r="D302" s="84"/>
      <c r="E302" s="15"/>
      <c r="F302" s="15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GF302" s="12"/>
    </row>
    <row r="303" spans="1:188" x14ac:dyDescent="0.25">
      <c r="A303" s="7"/>
      <c r="B303" s="8"/>
      <c r="C303" s="9"/>
      <c r="D303" s="84"/>
      <c r="E303" s="15"/>
      <c r="F303" s="15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GF303" s="12"/>
    </row>
    <row r="304" spans="1:188" x14ac:dyDescent="0.25">
      <c r="A304" s="7"/>
      <c r="B304" s="8"/>
      <c r="C304" s="9"/>
      <c r="D304" s="84"/>
      <c r="E304" s="15"/>
      <c r="F304" s="15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GF304" s="12"/>
    </row>
    <row r="305" spans="1:188" x14ac:dyDescent="0.25">
      <c r="A305" s="7"/>
      <c r="B305" s="8"/>
      <c r="C305" s="9"/>
      <c r="D305" s="84"/>
      <c r="E305" s="15"/>
      <c r="F305" s="15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GF305" s="12"/>
    </row>
    <row r="306" spans="1:188" x14ac:dyDescent="0.25">
      <c r="A306" s="7"/>
      <c r="B306" s="8"/>
      <c r="C306" s="9"/>
      <c r="D306" s="84"/>
      <c r="E306" s="15"/>
      <c r="F306" s="15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GF306" s="12"/>
    </row>
    <row r="307" spans="1:188" x14ac:dyDescent="0.25">
      <c r="A307" s="7"/>
      <c r="B307" s="8"/>
      <c r="C307" s="9"/>
      <c r="D307" s="84"/>
      <c r="E307" s="15"/>
      <c r="F307" s="15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GF307" s="12"/>
    </row>
    <row r="308" spans="1:188" x14ac:dyDescent="0.25">
      <c r="A308" s="7"/>
      <c r="B308" s="8"/>
      <c r="C308" s="9"/>
      <c r="D308" s="84"/>
      <c r="E308" s="15"/>
      <c r="F308" s="15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GF308" s="12"/>
    </row>
    <row r="309" spans="1:188" x14ac:dyDescent="0.25">
      <c r="A309" s="7"/>
      <c r="B309" s="8"/>
      <c r="C309" s="9"/>
      <c r="D309" s="84"/>
      <c r="E309" s="15"/>
      <c r="F309" s="15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GF309" s="12"/>
    </row>
    <row r="310" spans="1:188" x14ac:dyDescent="0.25">
      <c r="A310" s="7"/>
      <c r="B310" s="8"/>
      <c r="C310" s="9"/>
      <c r="D310" s="84"/>
      <c r="E310" s="15"/>
      <c r="F310" s="15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GF310" s="13"/>
    </row>
    <row r="311" spans="1:188" x14ac:dyDescent="0.25">
      <c r="A311" s="7"/>
      <c r="B311" s="8"/>
      <c r="C311" s="9"/>
      <c r="D311" s="84"/>
      <c r="E311" s="15"/>
      <c r="F311" s="15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88" x14ac:dyDescent="0.25">
      <c r="A312" s="7"/>
      <c r="B312" s="8"/>
      <c r="C312" s="9"/>
      <c r="D312" s="84"/>
      <c r="E312" s="15"/>
      <c r="F312" s="15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88" x14ac:dyDescent="0.25">
      <c r="A313" s="7"/>
      <c r="B313" s="8"/>
      <c r="C313" s="9"/>
      <c r="D313" s="84"/>
      <c r="E313" s="15"/>
      <c r="F313" s="15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88" x14ac:dyDescent="0.25">
      <c r="A314" s="7"/>
      <c r="B314" s="8"/>
      <c r="C314" s="9"/>
      <c r="D314" s="84"/>
      <c r="E314" s="15"/>
      <c r="F314" s="15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88" x14ac:dyDescent="0.25">
      <c r="A315" s="7"/>
      <c r="B315" s="8"/>
      <c r="C315" s="9"/>
      <c r="D315" s="84"/>
      <c r="E315" s="15"/>
      <c r="F315" s="15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88" x14ac:dyDescent="0.25">
      <c r="A316" s="7"/>
      <c r="B316" s="8"/>
      <c r="C316" s="9"/>
      <c r="D316" s="84"/>
      <c r="E316" s="15"/>
      <c r="F316" s="15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88" x14ac:dyDescent="0.25">
      <c r="A317" s="7"/>
      <c r="B317" s="8"/>
      <c r="C317" s="9"/>
      <c r="D317" s="84"/>
      <c r="E317" s="15"/>
      <c r="F317" s="15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88" x14ac:dyDescent="0.25">
      <c r="A318" s="7"/>
      <c r="B318" s="8"/>
      <c r="C318" s="9"/>
      <c r="D318" s="84"/>
      <c r="E318" s="15"/>
      <c r="F318" s="15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88" x14ac:dyDescent="0.25">
      <c r="A319" s="7"/>
      <c r="B319" s="8"/>
      <c r="C319" s="9"/>
      <c r="D319" s="84"/>
      <c r="E319" s="15"/>
      <c r="F319" s="15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88" x14ac:dyDescent="0.25">
      <c r="A320" s="7"/>
      <c r="B320" s="8"/>
      <c r="C320" s="9"/>
      <c r="D320" s="84"/>
      <c r="E320" s="15"/>
      <c r="F320" s="15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4"/>
      <c r="E321" s="15"/>
      <c r="F321" s="15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4"/>
      <c r="E322" s="15"/>
      <c r="F322" s="15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4"/>
      <c r="E323" s="15"/>
      <c r="F323" s="15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4"/>
      <c r="E324" s="15"/>
      <c r="F324" s="15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4"/>
      <c r="E325" s="15"/>
      <c r="F325" s="15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4"/>
      <c r="E326" s="15"/>
      <c r="F326" s="15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4"/>
      <c r="E327" s="15"/>
      <c r="F327" s="15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4"/>
      <c r="E328" s="15"/>
      <c r="F328" s="15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4"/>
      <c r="E329" s="15"/>
      <c r="F329" s="15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4"/>
      <c r="E330" s="15"/>
      <c r="F330" s="15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4"/>
      <c r="E331" s="15"/>
      <c r="F331" s="15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4"/>
      <c r="E332" s="15"/>
      <c r="F332" s="15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4"/>
      <c r="E333" s="15"/>
      <c r="F333" s="15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4"/>
      <c r="E334" s="15"/>
      <c r="F334" s="15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4"/>
      <c r="E335" s="15"/>
      <c r="F335" s="15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4"/>
      <c r="E336" s="15"/>
      <c r="F336" s="15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4"/>
      <c r="E337" s="15"/>
      <c r="F337" s="15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4"/>
      <c r="E338" s="15"/>
      <c r="F338" s="15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4"/>
      <c r="E339" s="15"/>
      <c r="F339" s="15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4"/>
      <c r="E340" s="15"/>
      <c r="F340" s="15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4"/>
      <c r="E341" s="15"/>
      <c r="F341" s="15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4"/>
      <c r="E342" s="15"/>
      <c r="F342" s="15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4"/>
      <c r="E343" s="15"/>
      <c r="F343" s="15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4"/>
      <c r="E344" s="15"/>
      <c r="F344" s="15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4"/>
      <c r="E345" s="15"/>
      <c r="F345" s="15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4"/>
      <c r="E346" s="15"/>
      <c r="F346" s="15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4"/>
      <c r="E347" s="15"/>
      <c r="F347" s="15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4"/>
      <c r="E348" s="15"/>
      <c r="F348" s="15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4"/>
      <c r="E349" s="15"/>
      <c r="F349" s="15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4"/>
      <c r="E350" s="15"/>
      <c r="F350" s="15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4"/>
      <c r="E351" s="15"/>
      <c r="F351" s="15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4"/>
      <c r="E352" s="15"/>
      <c r="F352" s="15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4"/>
      <c r="E353" s="15"/>
      <c r="F353" s="15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4"/>
      <c r="E354" s="15"/>
      <c r="F354" s="15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4"/>
      <c r="E355" s="15"/>
      <c r="F355" s="15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4"/>
      <c r="E356" s="15"/>
      <c r="F356" s="15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4"/>
      <c r="E357" s="15"/>
      <c r="F357" s="15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4"/>
      <c r="E358" s="15"/>
      <c r="F358" s="15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4"/>
      <c r="E359" s="15"/>
      <c r="F359" s="15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4"/>
      <c r="E360" s="15"/>
      <c r="F360" s="15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4"/>
      <c r="E361" s="15"/>
      <c r="F361" s="15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4"/>
      <c r="E362" s="15"/>
      <c r="F362" s="15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4"/>
      <c r="E363" s="15"/>
      <c r="F363" s="15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4"/>
      <c r="E364" s="15"/>
      <c r="F364" s="15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4"/>
      <c r="E365" s="15"/>
      <c r="F365" s="15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4"/>
      <c r="E366" s="15"/>
      <c r="F366" s="15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4"/>
      <c r="E367" s="15"/>
      <c r="F367" s="15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4"/>
      <c r="E368" s="15"/>
      <c r="F368" s="15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4"/>
      <c r="E369" s="15"/>
      <c r="F369" s="15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4"/>
      <c r="E370" s="15"/>
      <c r="F370" s="15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4"/>
      <c r="E371" s="15"/>
      <c r="F371" s="15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4"/>
      <c r="E372" s="15"/>
      <c r="F372" s="15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4"/>
      <c r="E373" s="15"/>
      <c r="F373" s="15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4"/>
      <c r="E374" s="15"/>
      <c r="F374" s="15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4"/>
      <c r="E375" s="15"/>
      <c r="F375" s="15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4"/>
      <c r="E376" s="15"/>
      <c r="F376" s="15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4"/>
      <c r="E377" s="15"/>
      <c r="F377" s="15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4"/>
      <c r="E378" s="15"/>
      <c r="F378" s="15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A5:A11"/>
    <mergeCell ref="B5:C11"/>
    <mergeCell ref="D5:D11"/>
    <mergeCell ref="E5:E11"/>
    <mergeCell ref="F5:F11"/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Вершинное</vt:lpstr>
      <vt:lpstr>'1 Вершинное'!Область_печати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2021-04-14T07:53:04Z</dcterms:modified>
</cp:coreProperties>
</file>