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7815" tabRatio="583"/>
  </bookViews>
  <sheets>
    <sheet name="3 Верш-Ист" sheetId="4" r:id="rId1"/>
  </sheets>
  <definedNames>
    <definedName name="_xlnm.Print_Area" localSheetId="0">'3 Верш-Ист'!$A$1:$GF$47</definedName>
  </definedNames>
  <calcPr calcId="145621"/>
</workbook>
</file>

<file path=xl/calcChain.xml><?xml version="1.0" encoding="utf-8"?>
<calcChain xmlns="http://schemas.openxmlformats.org/spreadsheetml/2006/main">
  <c r="I39" i="4" l="1"/>
  <c r="I24" i="4"/>
  <c r="D24" i="4" l="1"/>
  <c r="I23" i="4" l="1"/>
  <c r="H22" i="4"/>
  <c r="I22" i="4" s="1"/>
  <c r="H20" i="4"/>
  <c r="I20" i="4" s="1"/>
  <c r="D20" i="4"/>
  <c r="D21" i="4" s="1"/>
  <c r="D22" i="4" s="1"/>
  <c r="H25" i="4" l="1"/>
  <c r="I25" i="4" s="1"/>
  <c r="H26" i="4" s="1"/>
  <c r="I26" i="4" s="1"/>
  <c r="H27" i="4" s="1"/>
  <c r="I27" i="4" s="1"/>
  <c r="H28" i="4" s="1"/>
  <c r="I28" i="4" s="1"/>
  <c r="H29" i="4" s="1"/>
  <c r="I29" i="4" s="1"/>
  <c r="H30" i="4" s="1"/>
  <c r="I30" i="4" s="1"/>
  <c r="I19" i="4"/>
  <c r="D35" i="4" l="1"/>
  <c r="D36" i="4" s="1"/>
  <c r="D37" i="4" s="1"/>
  <c r="D38" i="4" s="1"/>
  <c r="D39" i="4" s="1"/>
  <c r="D40" i="4" s="1"/>
  <c r="D41" i="4" s="1"/>
  <c r="D42" i="4" s="1"/>
  <c r="D43" i="4" s="1"/>
  <c r="G16" i="4"/>
  <c r="G15" i="4"/>
  <c r="G14" i="4"/>
  <c r="D14" i="4"/>
  <c r="D15" i="4" s="1"/>
  <c r="D16" i="4" s="1"/>
  <c r="D17" i="4" s="1"/>
  <c r="D18" i="4" s="1"/>
  <c r="D19" i="4" s="1"/>
  <c r="D23" i="4" s="1"/>
  <c r="G13" i="4"/>
  <c r="D25" i="4" l="1"/>
  <c r="D26" i="4" s="1"/>
  <c r="D27" i="4" s="1"/>
  <c r="D28" i="4" s="1"/>
  <c r="D29" i="4" s="1"/>
  <c r="D30" i="4" s="1"/>
  <c r="D31" i="4" s="1"/>
  <c r="D32" i="4" s="1"/>
</calcChain>
</file>

<file path=xl/sharedStrings.xml><?xml version="1.0" encoding="utf-8"?>
<sst xmlns="http://schemas.openxmlformats.org/spreadsheetml/2006/main" count="125" uniqueCount="84">
  <si>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</si>
  <si>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</si>
  <si>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</si>
  <si>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</si>
  <si>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</si>
  <si>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</si>
  <si>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</si>
  <si>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</si>
  <si>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</si>
  <si>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</si>
  <si>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</si>
  <si>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</si>
  <si>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</si>
  <si>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</si>
  <si>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</si>
  <si>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</si>
  <si>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</si>
  <si>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</si>
  <si>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</si>
  <si>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</si>
  <si>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</si>
  <si>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</si>
  <si>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</si>
  <si>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</si>
  <si>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</si>
  <si>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</si>
  <si>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</si>
  <si>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</si>
  <si>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</si>
  <si>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</si>
  <si>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</si>
  <si>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</si>
  <si>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</si>
  <si>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</si>
  <si>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</si>
  <si>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</si>
  <si>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</si>
  <si>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</si>
  <si>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</si>
  <si>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</si>
  <si>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</si>
  <si>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</si>
  <si>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</si>
  <si>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</si>
  <si>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</si>
  <si>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</si>
  <si>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>-справка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</si>
  <si>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-письмо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</si>
  <si>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 xml:space="preserve"> -Выписка из ЕГРЮЛ</t>
  </si>
  <si>
    <t>-Выкопировка из документов территориального планирования</t>
  </si>
  <si>
    <t xml:space="preserve"> АО "Хиагда"</t>
  </si>
  <si>
    <t xml:space="preserve">Обработка данных, полученных в результате проведения землеустройства и проектирования лесного участка, обработка отводных материалов </t>
  </si>
  <si>
    <t xml:space="preserve">Согласование отводных материалов с лесничеством </t>
  </si>
  <si>
    <t>ИСПОЛНЕНО</t>
  </si>
  <si>
    <t>Дни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</si>
  <si>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</si>
  <si>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</si>
  <si>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</si>
  <si>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</si>
  <si>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</si>
  <si>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</si>
  <si>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</si>
  <si>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>Ежегодно либо ежемесячно</t>
  </si>
  <si>
    <t>Детализированный график план выполнения работ по месторождению Вершинное и Источное  (3 объект)</t>
  </si>
  <si>
    <t>Бурятский филиал
Центр Сибнетдра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</si>
  <si>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</si>
  <si>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</si>
  <si>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</si>
  <si>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</si>
  <si>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</si>
  <si>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</si>
  <si>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</si>
  <si>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</si>
  <si>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земельные участки распределены в состав месторождений Вершинное и Источное, запросы подготавливаются по отдельному месторождению (письмо от АО "Хиагда" от 13.05.2020 №098-01/06-1564)</t>
  </si>
  <si>
    <t>Подготовка картографического материала для проектной документации с исключением водных объектов.
ИСПОЛНЕНО</t>
  </si>
  <si>
    <t>Письмо о согласовании материалов исключения водных объектов №822 от 05.11.2020</t>
  </si>
  <si>
    <t>Заявление об утверждении ПДЛУ от 24.11.2020</t>
  </si>
  <si>
    <t>выписка из ЕГРН</t>
  </si>
  <si>
    <t>7</t>
  </si>
  <si>
    <t>ИСПОЛНЕНО.
Ранее выданое Распоряжение отменено. 
Новое распоряжение от 17.12.2020 №565-рл</t>
  </si>
  <si>
    <t>14</t>
  </si>
  <si>
    <t>ИСПОЛНЕНО. Постановка на кадастровый учет от 18.02.2021</t>
  </si>
  <si>
    <t>В работе</t>
  </si>
  <si>
    <t>Выписки ожидаются.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</si>
</sst>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  <font>
      <sz val="11"/>
      <name val="Arial"/>
      <family val="2"/>
      <charset val="204"/>
    </font>
    <font>
      <sz val="1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13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Border="1" applyAlignment="1">
      <alignment wrapText="1"/>
    </xf>
    <xf numFmtId="0" fontId="11" fillId="3" borderId="5" xfId="0" applyFont="1" applyFill="1" applyBorder="1" applyAlignment="1"/>
    <xf numFmtId="0" fontId="11" fillId="3" borderId="4" xfId="0" applyFont="1" applyFill="1" applyBorder="1" applyAlignment="1"/>
    <xf numFmtId="0" fontId="11" fillId="0" borderId="3" xfId="0" applyFont="1" applyBorder="1" applyAlignment="1"/>
    <xf numFmtId="0" fontId="11" fillId="0" borderId="2" xfId="0" applyFont="1" applyBorder="1" applyAlignment="1"/>
    <xf numFmtId="0" fontId="10" fillId="0" borderId="0" xfId="0" applyFont="1" applyBorder="1"/>
    <xf numFmtId="0" fontId="10" fillId="2" borderId="5" xfId="3" applyFont="1" applyFill="1" applyBorder="1" applyAlignment="1">
      <alignment vertical="center"/>
    </xf>
    <xf numFmtId="0" fontId="10" fillId="2" borderId="4" xfId="3" applyFont="1" applyFill="1" applyBorder="1" applyAlignment="1">
      <alignment vertical="center"/>
    </xf>
    <xf numFmtId="0" fontId="10" fillId="2" borderId="7" xfId="3" applyFont="1" applyFill="1" applyBorder="1" applyAlignment="1">
      <alignment vertical="center"/>
    </xf>
    <xf numFmtId="0" fontId="10" fillId="0" borderId="7" xfId="0" applyFont="1" applyBorder="1" applyAlignment="1"/>
    <xf numFmtId="0" fontId="10" fillId="0" borderId="5" xfId="0" applyFont="1" applyBorder="1" applyAlignment="1"/>
    <xf numFmtId="0" fontId="10" fillId="0" borderId="4" xfId="0" applyFont="1" applyBorder="1" applyAlignment="1"/>
    <xf numFmtId="0" fontId="10" fillId="0" borderId="8" xfId="0" applyFont="1" applyBorder="1" applyAlignment="1"/>
    <xf numFmtId="0" fontId="10" fillId="2" borderId="10" xfId="1" applyFont="1" applyFill="1" applyBorder="1" applyAlignment="1">
      <alignment horizontal="center" vertical="center"/>
    </xf>
    <xf numFmtId="0" fontId="10" fillId="0" borderId="9" xfId="0" applyFont="1" applyBorder="1"/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/>
    </xf>
    <xf numFmtId="0" fontId="13" fillId="0" borderId="1" xfId="0" applyFont="1" applyFill="1" applyBorder="1"/>
    <xf numFmtId="164" fontId="10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10" fillId="2" borderId="0" xfId="0" applyNumberFormat="1" applyFont="1" applyFill="1" applyBorder="1" applyAlignment="1">
      <alignment wrapText="1"/>
    </xf>
    <xf numFmtId="1" fontId="10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horizontal="left"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164" fontId="13" fillId="5" borderId="1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/>
    <xf numFmtId="0" fontId="10" fillId="0" borderId="10" xfId="1" applyFont="1" applyFill="1" applyBorder="1" applyAlignment="1">
      <alignment horizontal="center" vertical="center"/>
    </xf>
    <xf numFmtId="0" fontId="6" fillId="0" borderId="0" xfId="0" applyFont="1" applyFill="1" applyBorder="1"/>
    <xf numFmtId="49" fontId="13" fillId="0" borderId="1" xfId="1" applyNumberFormat="1" applyFont="1" applyFill="1" applyBorder="1" applyAlignment="1">
      <alignment horizontal="left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" fontId="12" fillId="0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64" fontId="13" fillId="0" borderId="1" xfId="0" applyNumberFormat="1" applyFont="1" applyFill="1" applyBorder="1" applyAlignment="1">
      <alignment horizontal="center" vertical="top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1" fontId="13" fillId="4" borderId="1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14" fillId="2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49" fontId="13" fillId="4" borderId="1" xfId="1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10" fillId="5" borderId="9" xfId="0" applyFont="1" applyFill="1" applyBorder="1"/>
    <xf numFmtId="0" fontId="10" fillId="5" borderId="10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4" borderId="9" xfId="0" applyFont="1" applyFill="1" applyBorder="1"/>
    <xf numFmtId="0" fontId="10" fillId="4" borderId="10" xfId="1" applyFont="1" applyFill="1" applyBorder="1" applyAlignment="1">
      <alignment horizontal="center" vertical="center"/>
    </xf>
    <xf numFmtId="49" fontId="13" fillId="4" borderId="1" xfId="0" applyNumberFormat="1" applyFont="1" applyFill="1" applyBorder="1" applyAlignment="1">
      <alignment vertical="center" wrapText="1"/>
    </xf>
    <xf numFmtId="1" fontId="12" fillId="4" borderId="1" xfId="1" applyNumberFormat="1" applyFont="1" applyFill="1" applyBorder="1" applyAlignment="1">
      <alignment horizontal="center" vertical="center" wrapText="1"/>
    </xf>
    <xf numFmtId="49" fontId="12" fillId="4" borderId="1" xfId="1" applyNumberFormat="1" applyFont="1" applyFill="1" applyBorder="1" applyAlignment="1">
      <alignment horizontal="left" vertical="center" wrapText="1"/>
    </xf>
    <xf numFmtId="49" fontId="12" fillId="4" borderId="1" xfId="1" applyNumberFormat="1" applyFont="1" applyFill="1" applyBorder="1" applyAlignment="1">
      <alignment horizontal="center" vertical="center" wrapText="1"/>
    </xf>
    <xf numFmtId="164" fontId="12" fillId="4" borderId="1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49" fontId="13" fillId="0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12" fillId="4" borderId="1" xfId="1" applyNumberFormat="1" applyFont="1" applyFill="1" applyBorder="1" applyAlignment="1">
      <alignment vertical="center" wrapText="1"/>
    </xf>
    <xf numFmtId="1" fontId="13" fillId="6" borderId="1" xfId="1" applyNumberFormat="1" applyFont="1" applyFill="1" applyBorder="1" applyAlignment="1">
      <alignment horizontal="center" vertical="center" wrapText="1"/>
    </xf>
    <xf numFmtId="1" fontId="13" fillId="6" borderId="1" xfId="0" applyNumberFormat="1" applyFont="1" applyFill="1" applyBorder="1" applyAlignment="1">
      <alignment horizontal="center" vertical="center" wrapText="1"/>
    </xf>
    <xf numFmtId="164" fontId="13" fillId="4" borderId="1" xfId="0" applyNumberFormat="1" applyFont="1" applyFill="1" applyBorder="1" applyAlignment="1">
      <alignment horizontal="center" vertical="center" wrapText="1"/>
    </xf>
    <xf numFmtId="1" fontId="13" fillId="5" borderId="1" xfId="0" applyNumberFormat="1" applyFont="1" applyFill="1" applyBorder="1" applyAlignment="1">
      <alignment horizontal="center" vertical="center" wrapText="1"/>
    </xf>
    <xf numFmtId="49" fontId="13" fillId="5" borderId="1" xfId="0" applyNumberFormat="1" applyFont="1" applyFill="1" applyBorder="1" applyAlignment="1">
      <alignment vertical="center" wrapText="1"/>
    </xf>
    <xf numFmtId="0" fontId="10" fillId="0" borderId="6" xfId="0" applyFont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1" fontId="12" fillId="0" borderId="1" xfId="1" applyNumberFormat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12" fillId="0" borderId="7" xfId="1" applyNumberFormat="1" applyFont="1" applyFill="1" applyBorder="1" applyAlignment="1">
      <alignment horizontal="left" vertical="center" wrapText="1"/>
    </xf>
    <xf numFmtId="49" fontId="12" fillId="0" borderId="5" xfId="1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7" xfId="0" applyNumberFormat="1" applyFont="1" applyFill="1" applyBorder="1" applyAlignment="1">
      <alignment horizontal="left" vertical="center" wrapText="1"/>
    </xf>
    <xf numFmtId="49" fontId="12" fillId="0" borderId="5" xfId="0" applyNumberFormat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164" fontId="12" fillId="0" borderId="1" xfId="1" applyNumberFormat="1" applyFont="1" applyFill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30"/>
  <sheetViews>
    <sheetView tabSelected="1" view="pageBreakPreview" topLeftCell="D16" zoomScale="70" zoomScaleNormal="170" zoomScaleSheetLayoutView="70" workbookViewId="0">
      <selection activeCell="GF25" sqref="GF25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73" customWidth="1"/>
    <col min="5" max="5" width="83.5703125" style="11" customWidth="1"/>
    <col min="6" max="6" width="39.42578125" style="77" customWidth="1"/>
    <col min="7" max="7" width="15" style="43" customWidth="1"/>
    <col min="8" max="8" width="19.85546875" style="39" customWidth="1"/>
    <col min="9" max="9" width="20" style="39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23.42578125" style="92" customWidth="1"/>
    <col min="189" max="358" width="9.140625" style="5"/>
    <col min="359" max="16384" width="9.140625" style="1"/>
  </cols>
  <sheetData>
    <row r="1" spans="1:358" ht="16.5" x14ac:dyDescent="0.25">
      <c r="A1" s="12"/>
      <c r="B1" s="13"/>
      <c r="C1" s="14"/>
      <c r="D1" s="68"/>
      <c r="E1" s="15"/>
      <c r="F1" s="75"/>
      <c r="G1" s="40"/>
      <c r="H1" s="37"/>
      <c r="I1" s="37"/>
      <c r="J1" s="16" t="s">
        <v>12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7"/>
      <c r="AY1" s="18" t="s">
        <v>16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88"/>
    </row>
    <row r="2" spans="1:358" s="2" customFormat="1" ht="15.75" hidden="1" customHeight="1" thickBot="1" x14ac:dyDescent="0.35">
      <c r="A2" s="12"/>
      <c r="B2" s="13"/>
      <c r="C2" s="14"/>
      <c r="D2" s="68"/>
      <c r="E2" s="15"/>
      <c r="F2" s="75"/>
      <c r="G2" s="40"/>
      <c r="H2" s="37"/>
      <c r="I2" s="37"/>
      <c r="J2" s="21" t="s">
        <v>2</v>
      </c>
      <c r="K2" s="21"/>
      <c r="L2" s="21"/>
      <c r="M2" s="22"/>
      <c r="N2" s="23" t="s">
        <v>3</v>
      </c>
      <c r="O2" s="21"/>
      <c r="P2" s="21"/>
      <c r="Q2" s="21"/>
      <c r="R2" s="22"/>
      <c r="S2" s="23" t="s">
        <v>4</v>
      </c>
      <c r="T2" s="21"/>
      <c r="U2" s="21"/>
      <c r="V2" s="21"/>
      <c r="W2" s="22"/>
      <c r="X2" s="23" t="s">
        <v>5</v>
      </c>
      <c r="Y2" s="21"/>
      <c r="Z2" s="21"/>
      <c r="AA2" s="21"/>
      <c r="AB2" s="22"/>
      <c r="AC2" s="23" t="s">
        <v>6</v>
      </c>
      <c r="AD2" s="21"/>
      <c r="AE2" s="21"/>
      <c r="AF2" s="22"/>
      <c r="AG2" s="23" t="s">
        <v>7</v>
      </c>
      <c r="AH2" s="21"/>
      <c r="AI2" s="21"/>
      <c r="AJ2" s="22"/>
      <c r="AK2" s="23" t="s">
        <v>8</v>
      </c>
      <c r="AL2" s="21"/>
      <c r="AM2" s="21"/>
      <c r="AN2" s="21"/>
      <c r="AO2" s="22"/>
      <c r="AP2" s="23" t="s">
        <v>9</v>
      </c>
      <c r="AQ2" s="21"/>
      <c r="AR2" s="21"/>
      <c r="AS2" s="22"/>
      <c r="AT2" s="23" t="s">
        <v>10</v>
      </c>
      <c r="AU2" s="21"/>
      <c r="AV2" s="21"/>
      <c r="AW2" s="21"/>
      <c r="AX2" s="22"/>
      <c r="AY2" s="24" t="s">
        <v>13</v>
      </c>
      <c r="AZ2" s="25"/>
      <c r="BA2" s="25"/>
      <c r="BB2" s="26"/>
      <c r="BC2" s="24" t="s">
        <v>14</v>
      </c>
      <c r="BD2" s="25"/>
      <c r="BE2" s="25"/>
      <c r="BF2" s="26"/>
      <c r="BG2" s="24" t="s">
        <v>15</v>
      </c>
      <c r="BH2" s="25"/>
      <c r="BI2" s="25"/>
      <c r="BJ2" s="26"/>
      <c r="BK2" s="24" t="s">
        <v>2</v>
      </c>
      <c r="BL2" s="25"/>
      <c r="BM2" s="25"/>
      <c r="BN2" s="25"/>
      <c r="BO2" s="26"/>
      <c r="BP2" s="24" t="s">
        <v>3</v>
      </c>
      <c r="BQ2" s="25"/>
      <c r="BR2" s="25"/>
      <c r="BS2" s="26"/>
      <c r="BT2" s="24" t="s">
        <v>4</v>
      </c>
      <c r="BU2" s="25"/>
      <c r="BV2" s="25"/>
      <c r="BW2" s="26"/>
      <c r="BX2" s="24" t="s">
        <v>5</v>
      </c>
      <c r="BY2" s="25"/>
      <c r="BZ2" s="25"/>
      <c r="CA2" s="25"/>
      <c r="CB2" s="26"/>
      <c r="CC2" s="24" t="s">
        <v>6</v>
      </c>
      <c r="CD2" s="25"/>
      <c r="CE2" s="25"/>
      <c r="CF2" s="26"/>
      <c r="CG2" s="24" t="s">
        <v>7</v>
      </c>
      <c r="CH2" s="25"/>
      <c r="CI2" s="25"/>
      <c r="CJ2" s="26"/>
      <c r="CK2" s="24" t="s">
        <v>8</v>
      </c>
      <c r="CL2" s="25"/>
      <c r="CM2" s="25"/>
      <c r="CN2" s="25"/>
      <c r="CO2" s="26"/>
      <c r="CP2" s="24" t="s">
        <v>9</v>
      </c>
      <c r="CQ2" s="25"/>
      <c r="CR2" s="25"/>
      <c r="CS2" s="26"/>
      <c r="CT2" s="24" t="s">
        <v>10</v>
      </c>
      <c r="CU2" s="25"/>
      <c r="CV2" s="25"/>
      <c r="CW2" s="25"/>
      <c r="CX2" s="27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89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16.5" customHeight="1" x14ac:dyDescent="0.25">
      <c r="A3" s="12"/>
      <c r="B3" s="13"/>
      <c r="C3" s="14"/>
      <c r="D3" s="110" t="s">
        <v>63</v>
      </c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1"/>
      <c r="BX3" s="111"/>
      <c r="BY3" s="111"/>
      <c r="BZ3" s="111"/>
      <c r="CA3" s="111"/>
      <c r="CB3" s="111"/>
      <c r="CC3" s="111"/>
      <c r="CD3" s="111"/>
      <c r="CE3" s="111"/>
      <c r="CF3" s="111"/>
      <c r="CG3" s="111"/>
      <c r="CH3" s="111"/>
      <c r="CI3" s="111"/>
      <c r="CJ3" s="111"/>
      <c r="CK3" s="111"/>
      <c r="CL3" s="111"/>
      <c r="CM3" s="111"/>
      <c r="CN3" s="111"/>
      <c r="CO3" s="111"/>
      <c r="CP3" s="111"/>
      <c r="CQ3" s="111"/>
      <c r="CR3" s="111"/>
      <c r="CS3" s="111"/>
      <c r="CT3" s="111"/>
      <c r="CU3" s="111"/>
      <c r="CV3" s="111"/>
      <c r="CW3" s="111"/>
      <c r="CX3" s="111"/>
      <c r="CY3" s="111"/>
      <c r="CZ3" s="111"/>
      <c r="DA3" s="111"/>
      <c r="DB3" s="111"/>
      <c r="DC3" s="111"/>
      <c r="DD3" s="111"/>
      <c r="DE3" s="111"/>
      <c r="DF3" s="111"/>
      <c r="DG3" s="111"/>
      <c r="DH3" s="111"/>
      <c r="DI3" s="111"/>
      <c r="DJ3" s="111"/>
      <c r="DK3" s="111"/>
      <c r="DL3" s="111"/>
      <c r="DM3" s="111"/>
      <c r="DN3" s="111"/>
      <c r="DO3" s="111"/>
      <c r="DP3" s="111"/>
      <c r="DQ3" s="111"/>
      <c r="DR3" s="111"/>
      <c r="DS3" s="111"/>
      <c r="DT3" s="111"/>
      <c r="DU3" s="111"/>
      <c r="DV3" s="111"/>
      <c r="DW3" s="111"/>
      <c r="DX3" s="111"/>
      <c r="DY3" s="111"/>
      <c r="DZ3" s="111"/>
      <c r="EA3" s="111"/>
      <c r="EB3" s="111"/>
      <c r="EC3" s="111"/>
      <c r="ED3" s="111"/>
      <c r="EE3" s="111"/>
      <c r="EF3" s="111"/>
      <c r="EG3" s="111"/>
      <c r="EH3" s="111"/>
      <c r="EI3" s="111"/>
      <c r="EJ3" s="111"/>
      <c r="EK3" s="111"/>
      <c r="EL3" s="111"/>
      <c r="EM3" s="111"/>
      <c r="EN3" s="111"/>
      <c r="EO3" s="111"/>
      <c r="EP3" s="111"/>
      <c r="EQ3" s="111"/>
      <c r="ER3" s="111"/>
      <c r="ES3" s="111"/>
      <c r="ET3" s="111"/>
      <c r="EU3" s="111"/>
      <c r="EV3" s="111"/>
      <c r="EW3" s="111"/>
      <c r="EX3" s="111"/>
      <c r="EY3" s="111"/>
      <c r="EZ3" s="111"/>
      <c r="FA3" s="111"/>
      <c r="FB3" s="111"/>
      <c r="FC3" s="111"/>
      <c r="FD3" s="111"/>
      <c r="FE3" s="111"/>
      <c r="FF3" s="111"/>
      <c r="FG3" s="111"/>
      <c r="FH3" s="111"/>
      <c r="FI3" s="111"/>
      <c r="FJ3" s="111"/>
      <c r="FK3" s="111"/>
      <c r="FL3" s="111"/>
      <c r="FM3" s="111"/>
      <c r="FN3" s="111"/>
      <c r="FO3" s="111"/>
      <c r="FP3" s="111"/>
      <c r="FQ3" s="111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  <c r="GC3" s="111"/>
      <c r="GD3" s="111"/>
      <c r="GE3" s="111"/>
      <c r="GF3" s="111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2.75" customHeight="1" x14ac:dyDescent="0.3">
      <c r="A4" s="12"/>
      <c r="B4" s="13"/>
      <c r="C4" s="14"/>
      <c r="D4" s="69"/>
      <c r="E4" s="64"/>
      <c r="F4" s="64"/>
      <c r="G4" s="4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  <c r="BJ4" s="111"/>
      <c r="BK4" s="111"/>
      <c r="BL4" s="111"/>
      <c r="BM4" s="111"/>
      <c r="BN4" s="111"/>
      <c r="BO4" s="111"/>
      <c r="BP4" s="111"/>
      <c r="BQ4" s="111"/>
      <c r="BR4" s="111"/>
      <c r="BS4" s="111"/>
      <c r="BT4" s="111"/>
      <c r="BU4" s="111"/>
      <c r="BV4" s="111"/>
      <c r="BW4" s="111"/>
      <c r="BX4" s="111"/>
      <c r="BY4" s="111"/>
      <c r="BZ4" s="111"/>
      <c r="CA4" s="111"/>
      <c r="CB4" s="111"/>
      <c r="CC4" s="111"/>
      <c r="CD4" s="111"/>
      <c r="CE4" s="111"/>
      <c r="CF4" s="111"/>
      <c r="CG4" s="111"/>
      <c r="CH4" s="111"/>
      <c r="CI4" s="111"/>
      <c r="CJ4" s="111"/>
      <c r="CK4" s="111"/>
      <c r="CL4" s="111"/>
      <c r="CM4" s="111"/>
      <c r="CN4" s="111"/>
      <c r="CO4" s="111"/>
      <c r="CP4" s="111"/>
      <c r="CQ4" s="111"/>
      <c r="CR4" s="111"/>
      <c r="CS4" s="111"/>
      <c r="CT4" s="111"/>
      <c r="CU4" s="111"/>
      <c r="CV4" s="111"/>
      <c r="CW4" s="111"/>
      <c r="CX4" s="111"/>
      <c r="CY4" s="111"/>
      <c r="CZ4" s="111"/>
      <c r="DA4" s="111"/>
      <c r="DB4" s="111"/>
      <c r="DC4" s="111"/>
      <c r="DD4" s="111"/>
      <c r="DE4" s="111"/>
      <c r="DF4" s="111"/>
      <c r="DG4" s="111"/>
      <c r="DH4" s="111"/>
      <c r="DI4" s="111"/>
      <c r="DJ4" s="111"/>
      <c r="DK4" s="111"/>
      <c r="DL4" s="111"/>
      <c r="DM4" s="111"/>
      <c r="DN4" s="111"/>
      <c r="DO4" s="111"/>
      <c r="DP4" s="111"/>
      <c r="DQ4" s="111"/>
      <c r="DR4" s="111"/>
      <c r="DS4" s="111"/>
      <c r="DT4" s="111"/>
      <c r="DU4" s="111"/>
      <c r="DV4" s="111"/>
      <c r="DW4" s="111"/>
      <c r="DX4" s="111"/>
      <c r="DY4" s="111"/>
      <c r="DZ4" s="111"/>
      <c r="EA4" s="111"/>
      <c r="EB4" s="111"/>
      <c r="EC4" s="111"/>
      <c r="ED4" s="111"/>
      <c r="EE4" s="111"/>
      <c r="EF4" s="111"/>
      <c r="EG4" s="111"/>
      <c r="EH4" s="111"/>
      <c r="EI4" s="111"/>
      <c r="EJ4" s="111"/>
      <c r="EK4" s="111"/>
      <c r="EL4" s="111"/>
      <c r="EM4" s="111"/>
      <c r="EN4" s="111"/>
      <c r="EO4" s="111"/>
      <c r="EP4" s="111"/>
      <c r="EQ4" s="111"/>
      <c r="ER4" s="111"/>
      <c r="ES4" s="111"/>
      <c r="ET4" s="111"/>
      <c r="EU4" s="111"/>
      <c r="EV4" s="111"/>
      <c r="EW4" s="111"/>
      <c r="EX4" s="111"/>
      <c r="EY4" s="111"/>
      <c r="EZ4" s="111"/>
      <c r="FA4" s="111"/>
      <c r="FB4" s="111"/>
      <c r="FC4" s="111"/>
      <c r="FD4" s="111"/>
      <c r="FE4" s="111"/>
      <c r="FF4" s="111"/>
      <c r="FG4" s="111"/>
      <c r="FH4" s="111"/>
      <c r="FI4" s="111"/>
      <c r="FJ4" s="111"/>
      <c r="FK4" s="111"/>
      <c r="FL4" s="111"/>
      <c r="FM4" s="111"/>
      <c r="FN4" s="111"/>
      <c r="FO4" s="111"/>
      <c r="FP4" s="111"/>
      <c r="FQ4" s="111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  <c r="GC4" s="111"/>
      <c r="GD4" s="111"/>
      <c r="GE4" s="111"/>
      <c r="GF4" s="111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99" t="s">
        <v>17</v>
      </c>
      <c r="B5" s="100" t="s">
        <v>0</v>
      </c>
      <c r="C5" s="101"/>
      <c r="D5" s="102" t="s">
        <v>17</v>
      </c>
      <c r="E5" s="103" t="s">
        <v>1</v>
      </c>
      <c r="F5" s="103" t="s">
        <v>11</v>
      </c>
      <c r="G5" s="102" t="s">
        <v>54</v>
      </c>
      <c r="H5" s="112" t="s">
        <v>18</v>
      </c>
      <c r="I5" s="112" t="s">
        <v>19</v>
      </c>
      <c r="J5" s="34">
        <v>2</v>
      </c>
      <c r="K5" s="34">
        <v>9</v>
      </c>
      <c r="L5" s="34">
        <v>16</v>
      </c>
      <c r="M5" s="34">
        <v>23</v>
      </c>
      <c r="N5" s="34">
        <v>30</v>
      </c>
      <c r="O5" s="34">
        <v>7</v>
      </c>
      <c r="P5" s="34">
        <v>14</v>
      </c>
      <c r="Q5" s="34">
        <v>21</v>
      </c>
      <c r="R5" s="34">
        <v>28</v>
      </c>
      <c r="S5" s="34">
        <v>28</v>
      </c>
      <c r="T5" s="34">
        <v>4</v>
      </c>
      <c r="U5" s="34">
        <v>11</v>
      </c>
      <c r="V5" s="34">
        <v>18</v>
      </c>
      <c r="W5" s="34">
        <v>25</v>
      </c>
      <c r="X5" s="34">
        <v>2</v>
      </c>
      <c r="Y5" s="34">
        <v>9</v>
      </c>
      <c r="Z5" s="34">
        <v>16</v>
      </c>
      <c r="AA5" s="34">
        <v>23</v>
      </c>
      <c r="AB5" s="34">
        <v>30</v>
      </c>
      <c r="AC5" s="35">
        <v>6</v>
      </c>
      <c r="AD5" s="35">
        <v>13</v>
      </c>
      <c r="AE5" s="35">
        <v>20</v>
      </c>
      <c r="AF5" s="35">
        <v>27</v>
      </c>
      <c r="AG5" s="35">
        <v>3</v>
      </c>
      <c r="AH5" s="35">
        <v>10</v>
      </c>
      <c r="AI5" s="35">
        <v>17</v>
      </c>
      <c r="AJ5" s="35">
        <v>24</v>
      </c>
      <c r="AK5" s="35">
        <v>1</v>
      </c>
      <c r="AL5" s="35">
        <v>8</v>
      </c>
      <c r="AM5" s="35">
        <v>15</v>
      </c>
      <c r="AN5" s="35">
        <v>22</v>
      </c>
      <c r="AO5" s="35">
        <v>29</v>
      </c>
      <c r="AP5" s="35">
        <v>5</v>
      </c>
      <c r="AQ5" s="35">
        <v>12</v>
      </c>
      <c r="AR5" s="35">
        <v>19</v>
      </c>
      <c r="AS5" s="35">
        <v>26</v>
      </c>
      <c r="AT5" s="35">
        <v>3</v>
      </c>
      <c r="AU5" s="35">
        <v>10</v>
      </c>
      <c r="AV5" s="35">
        <v>17</v>
      </c>
      <c r="AW5" s="35">
        <v>24</v>
      </c>
      <c r="AX5" s="35">
        <v>31</v>
      </c>
      <c r="AY5" s="36">
        <v>7</v>
      </c>
      <c r="AZ5" s="36">
        <v>14</v>
      </c>
      <c r="BA5" s="36">
        <v>21</v>
      </c>
      <c r="BB5" s="36">
        <v>28</v>
      </c>
      <c r="BC5" s="36">
        <v>4</v>
      </c>
      <c r="BD5" s="36">
        <v>11</v>
      </c>
      <c r="BE5" s="36">
        <v>18</v>
      </c>
      <c r="BF5" s="36">
        <v>25</v>
      </c>
      <c r="BG5" s="36">
        <v>4</v>
      </c>
      <c r="BH5" s="36">
        <v>11</v>
      </c>
      <c r="BI5" s="34">
        <v>18</v>
      </c>
      <c r="BJ5" s="34">
        <v>25</v>
      </c>
      <c r="BK5" s="36">
        <v>1</v>
      </c>
      <c r="BL5" s="36">
        <v>8</v>
      </c>
      <c r="BM5" s="35">
        <v>15</v>
      </c>
      <c r="BN5" s="35">
        <v>22</v>
      </c>
      <c r="BO5" s="35">
        <v>29</v>
      </c>
      <c r="BP5" s="35">
        <v>6</v>
      </c>
      <c r="BQ5" s="35">
        <v>13</v>
      </c>
      <c r="BR5" s="35">
        <v>20</v>
      </c>
      <c r="BS5" s="35">
        <v>27</v>
      </c>
      <c r="BT5" s="35">
        <v>3</v>
      </c>
      <c r="BU5" s="35">
        <v>10</v>
      </c>
      <c r="BV5" s="35">
        <v>17</v>
      </c>
      <c r="BW5" s="35">
        <v>24</v>
      </c>
      <c r="BX5" s="36">
        <v>1</v>
      </c>
      <c r="BY5" s="36">
        <v>8</v>
      </c>
      <c r="BZ5" s="35">
        <v>15</v>
      </c>
      <c r="CA5" s="35">
        <v>22</v>
      </c>
      <c r="CB5" s="35">
        <v>29</v>
      </c>
      <c r="CC5" s="35">
        <v>5</v>
      </c>
      <c r="CD5" s="35">
        <v>12</v>
      </c>
      <c r="CE5" s="35">
        <v>19</v>
      </c>
      <c r="CF5" s="35">
        <v>26</v>
      </c>
      <c r="CG5" s="34">
        <v>2</v>
      </c>
      <c r="CH5" s="34">
        <v>9</v>
      </c>
      <c r="CI5" s="34">
        <v>16</v>
      </c>
      <c r="CJ5" s="34">
        <v>23</v>
      </c>
      <c r="CK5" s="34">
        <v>30</v>
      </c>
      <c r="CL5" s="36">
        <v>7</v>
      </c>
      <c r="CM5" s="36">
        <v>14</v>
      </c>
      <c r="CN5" s="36">
        <v>21</v>
      </c>
      <c r="CO5" s="36">
        <v>28</v>
      </c>
      <c r="CP5" s="36">
        <v>4</v>
      </c>
      <c r="CQ5" s="36">
        <v>11</v>
      </c>
      <c r="CR5" s="34">
        <v>18</v>
      </c>
      <c r="CS5" s="34">
        <v>25</v>
      </c>
      <c r="CT5" s="34">
        <v>2</v>
      </c>
      <c r="CU5" s="34">
        <v>9</v>
      </c>
      <c r="CV5" s="34">
        <v>16</v>
      </c>
      <c r="CW5" s="34">
        <v>23</v>
      </c>
      <c r="CX5" s="34">
        <v>30</v>
      </c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104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99"/>
      <c r="B6" s="100"/>
      <c r="C6" s="101"/>
      <c r="D6" s="102"/>
      <c r="E6" s="103"/>
      <c r="F6" s="103"/>
      <c r="G6" s="102"/>
      <c r="H6" s="112"/>
      <c r="I6" s="112"/>
      <c r="J6" s="34">
        <v>3</v>
      </c>
      <c r="K6" s="34">
        <v>10</v>
      </c>
      <c r="L6" s="34">
        <v>17</v>
      </c>
      <c r="M6" s="34">
        <v>24</v>
      </c>
      <c r="N6" s="34">
        <v>1</v>
      </c>
      <c r="O6" s="34">
        <v>8</v>
      </c>
      <c r="P6" s="34">
        <v>15</v>
      </c>
      <c r="Q6" s="34">
        <v>22</v>
      </c>
      <c r="R6" s="34">
        <v>29</v>
      </c>
      <c r="S6" s="34">
        <v>29</v>
      </c>
      <c r="T6" s="34">
        <v>5</v>
      </c>
      <c r="U6" s="34">
        <v>12</v>
      </c>
      <c r="V6" s="34">
        <v>19</v>
      </c>
      <c r="W6" s="34">
        <v>26</v>
      </c>
      <c r="X6" s="34">
        <v>3</v>
      </c>
      <c r="Y6" s="34">
        <v>10</v>
      </c>
      <c r="Z6" s="34">
        <v>17</v>
      </c>
      <c r="AA6" s="34">
        <v>24</v>
      </c>
      <c r="AB6" s="34">
        <v>31</v>
      </c>
      <c r="AC6" s="35">
        <v>7</v>
      </c>
      <c r="AD6" s="35">
        <v>14</v>
      </c>
      <c r="AE6" s="35">
        <v>21</v>
      </c>
      <c r="AF6" s="35">
        <v>28</v>
      </c>
      <c r="AG6" s="35">
        <v>4</v>
      </c>
      <c r="AH6" s="35">
        <v>11</v>
      </c>
      <c r="AI6" s="35">
        <v>18</v>
      </c>
      <c r="AJ6" s="35">
        <v>25</v>
      </c>
      <c r="AK6" s="35">
        <v>2</v>
      </c>
      <c r="AL6" s="35">
        <v>9</v>
      </c>
      <c r="AM6" s="35">
        <v>16</v>
      </c>
      <c r="AN6" s="35">
        <v>23</v>
      </c>
      <c r="AO6" s="35">
        <v>30</v>
      </c>
      <c r="AP6" s="35">
        <v>6</v>
      </c>
      <c r="AQ6" s="35">
        <v>13</v>
      </c>
      <c r="AR6" s="35">
        <v>20</v>
      </c>
      <c r="AS6" s="35">
        <v>27</v>
      </c>
      <c r="AT6" s="35">
        <v>4</v>
      </c>
      <c r="AU6" s="35">
        <v>11</v>
      </c>
      <c r="AV6" s="35">
        <v>18</v>
      </c>
      <c r="AW6" s="35">
        <v>25</v>
      </c>
      <c r="AX6" s="35">
        <v>1</v>
      </c>
      <c r="AY6" s="36">
        <v>8</v>
      </c>
      <c r="AZ6" s="36">
        <v>15</v>
      </c>
      <c r="BA6" s="36">
        <v>22</v>
      </c>
      <c r="BB6" s="36">
        <v>29</v>
      </c>
      <c r="BC6" s="36">
        <v>5</v>
      </c>
      <c r="BD6" s="36">
        <v>12</v>
      </c>
      <c r="BE6" s="36">
        <v>19</v>
      </c>
      <c r="BF6" s="36">
        <v>26</v>
      </c>
      <c r="BG6" s="36">
        <v>5</v>
      </c>
      <c r="BH6" s="36">
        <v>12</v>
      </c>
      <c r="BI6" s="34">
        <v>19</v>
      </c>
      <c r="BJ6" s="34">
        <v>26</v>
      </c>
      <c r="BK6" s="36">
        <v>2</v>
      </c>
      <c r="BL6" s="36">
        <v>9</v>
      </c>
      <c r="BM6" s="35">
        <v>16</v>
      </c>
      <c r="BN6" s="35">
        <v>23</v>
      </c>
      <c r="BO6" s="35">
        <v>30</v>
      </c>
      <c r="BP6" s="35">
        <v>7</v>
      </c>
      <c r="BQ6" s="35">
        <v>14</v>
      </c>
      <c r="BR6" s="35">
        <v>21</v>
      </c>
      <c r="BS6" s="35">
        <v>28</v>
      </c>
      <c r="BT6" s="35">
        <v>4</v>
      </c>
      <c r="BU6" s="35">
        <v>11</v>
      </c>
      <c r="BV6" s="35">
        <v>18</v>
      </c>
      <c r="BW6" s="35">
        <v>25</v>
      </c>
      <c r="BX6" s="36">
        <v>2</v>
      </c>
      <c r="BY6" s="36">
        <v>9</v>
      </c>
      <c r="BZ6" s="35">
        <v>16</v>
      </c>
      <c r="CA6" s="35">
        <v>23</v>
      </c>
      <c r="CB6" s="35">
        <v>30</v>
      </c>
      <c r="CC6" s="35">
        <v>6</v>
      </c>
      <c r="CD6" s="35">
        <v>13</v>
      </c>
      <c r="CE6" s="35">
        <v>20</v>
      </c>
      <c r="CF6" s="35">
        <v>27</v>
      </c>
      <c r="CG6" s="34">
        <v>3</v>
      </c>
      <c r="CH6" s="34">
        <v>10</v>
      </c>
      <c r="CI6" s="34">
        <v>17</v>
      </c>
      <c r="CJ6" s="34">
        <v>24</v>
      </c>
      <c r="CK6" s="34">
        <v>1</v>
      </c>
      <c r="CL6" s="36">
        <v>8</v>
      </c>
      <c r="CM6" s="36">
        <v>15</v>
      </c>
      <c r="CN6" s="36">
        <v>22</v>
      </c>
      <c r="CO6" s="36">
        <v>29</v>
      </c>
      <c r="CP6" s="36">
        <v>5</v>
      </c>
      <c r="CQ6" s="36">
        <v>12</v>
      </c>
      <c r="CR6" s="34">
        <v>19</v>
      </c>
      <c r="CS6" s="34">
        <v>26</v>
      </c>
      <c r="CT6" s="34">
        <v>3</v>
      </c>
      <c r="CU6" s="34">
        <v>10</v>
      </c>
      <c r="CV6" s="34">
        <v>17</v>
      </c>
      <c r="CW6" s="34">
        <v>24</v>
      </c>
      <c r="CX6" s="34">
        <v>31</v>
      </c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104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99"/>
      <c r="B7" s="100"/>
      <c r="C7" s="101"/>
      <c r="D7" s="102"/>
      <c r="E7" s="103"/>
      <c r="F7" s="103"/>
      <c r="G7" s="102"/>
      <c r="H7" s="112"/>
      <c r="I7" s="112"/>
      <c r="J7" s="34">
        <v>4</v>
      </c>
      <c r="K7" s="34">
        <v>11</v>
      </c>
      <c r="L7" s="34">
        <v>18</v>
      </c>
      <c r="M7" s="34">
        <v>25</v>
      </c>
      <c r="N7" s="34">
        <v>2</v>
      </c>
      <c r="O7" s="34">
        <v>9</v>
      </c>
      <c r="P7" s="34">
        <v>16</v>
      </c>
      <c r="Q7" s="34">
        <v>23</v>
      </c>
      <c r="R7" s="34">
        <v>30</v>
      </c>
      <c r="S7" s="34">
        <v>30</v>
      </c>
      <c r="T7" s="34">
        <v>6</v>
      </c>
      <c r="U7" s="34">
        <v>13</v>
      </c>
      <c r="V7" s="34">
        <v>20</v>
      </c>
      <c r="W7" s="34">
        <v>27</v>
      </c>
      <c r="X7" s="34">
        <v>4</v>
      </c>
      <c r="Y7" s="34">
        <v>11</v>
      </c>
      <c r="Z7" s="34">
        <v>18</v>
      </c>
      <c r="AA7" s="34">
        <v>25</v>
      </c>
      <c r="AB7" s="34">
        <v>1</v>
      </c>
      <c r="AC7" s="35">
        <v>8</v>
      </c>
      <c r="AD7" s="35">
        <v>15</v>
      </c>
      <c r="AE7" s="35">
        <v>22</v>
      </c>
      <c r="AF7" s="35">
        <v>29</v>
      </c>
      <c r="AG7" s="35">
        <v>5</v>
      </c>
      <c r="AH7" s="35">
        <v>12</v>
      </c>
      <c r="AI7" s="35">
        <v>19</v>
      </c>
      <c r="AJ7" s="35">
        <v>26</v>
      </c>
      <c r="AK7" s="35">
        <v>3</v>
      </c>
      <c r="AL7" s="35">
        <v>10</v>
      </c>
      <c r="AM7" s="35">
        <v>17</v>
      </c>
      <c r="AN7" s="35">
        <v>24</v>
      </c>
      <c r="AO7" s="35">
        <v>31</v>
      </c>
      <c r="AP7" s="35">
        <v>7</v>
      </c>
      <c r="AQ7" s="35">
        <v>14</v>
      </c>
      <c r="AR7" s="35">
        <v>21</v>
      </c>
      <c r="AS7" s="35">
        <v>28</v>
      </c>
      <c r="AT7" s="35">
        <v>5</v>
      </c>
      <c r="AU7" s="35">
        <v>12</v>
      </c>
      <c r="AV7" s="35">
        <v>19</v>
      </c>
      <c r="AW7" s="35">
        <v>26</v>
      </c>
      <c r="AX7" s="35">
        <v>2</v>
      </c>
      <c r="AY7" s="36">
        <v>9</v>
      </c>
      <c r="AZ7" s="36">
        <v>16</v>
      </c>
      <c r="BA7" s="36">
        <v>23</v>
      </c>
      <c r="BB7" s="36">
        <v>30</v>
      </c>
      <c r="BC7" s="36">
        <v>6</v>
      </c>
      <c r="BD7" s="36">
        <v>13</v>
      </c>
      <c r="BE7" s="36">
        <v>20</v>
      </c>
      <c r="BF7" s="36">
        <v>27</v>
      </c>
      <c r="BG7" s="36">
        <v>6</v>
      </c>
      <c r="BH7" s="36">
        <v>13</v>
      </c>
      <c r="BI7" s="34">
        <v>20</v>
      </c>
      <c r="BJ7" s="34">
        <v>27</v>
      </c>
      <c r="BK7" s="36">
        <v>3</v>
      </c>
      <c r="BL7" s="36">
        <v>10</v>
      </c>
      <c r="BM7" s="35">
        <v>17</v>
      </c>
      <c r="BN7" s="35">
        <v>24</v>
      </c>
      <c r="BO7" s="35">
        <v>1</v>
      </c>
      <c r="BP7" s="35">
        <v>8</v>
      </c>
      <c r="BQ7" s="35">
        <v>15</v>
      </c>
      <c r="BR7" s="35">
        <v>22</v>
      </c>
      <c r="BS7" s="35">
        <v>29</v>
      </c>
      <c r="BT7" s="35">
        <v>5</v>
      </c>
      <c r="BU7" s="35">
        <v>12</v>
      </c>
      <c r="BV7" s="35">
        <v>19</v>
      </c>
      <c r="BW7" s="35">
        <v>26</v>
      </c>
      <c r="BX7" s="36">
        <v>3</v>
      </c>
      <c r="BY7" s="36">
        <v>10</v>
      </c>
      <c r="BZ7" s="35">
        <v>17</v>
      </c>
      <c r="CA7" s="35">
        <v>24</v>
      </c>
      <c r="CB7" s="35">
        <v>31</v>
      </c>
      <c r="CC7" s="35">
        <v>7</v>
      </c>
      <c r="CD7" s="35">
        <v>14</v>
      </c>
      <c r="CE7" s="35">
        <v>21</v>
      </c>
      <c r="CF7" s="35">
        <v>28</v>
      </c>
      <c r="CG7" s="34">
        <v>4</v>
      </c>
      <c r="CH7" s="34">
        <v>11</v>
      </c>
      <c r="CI7" s="34">
        <v>18</v>
      </c>
      <c r="CJ7" s="34">
        <v>25</v>
      </c>
      <c r="CK7" s="34">
        <v>2</v>
      </c>
      <c r="CL7" s="36">
        <v>9</v>
      </c>
      <c r="CM7" s="36">
        <v>16</v>
      </c>
      <c r="CN7" s="36">
        <v>23</v>
      </c>
      <c r="CO7" s="36">
        <v>30</v>
      </c>
      <c r="CP7" s="36">
        <v>6</v>
      </c>
      <c r="CQ7" s="36">
        <v>13</v>
      </c>
      <c r="CR7" s="34">
        <v>20</v>
      </c>
      <c r="CS7" s="34">
        <v>27</v>
      </c>
      <c r="CT7" s="34">
        <v>4</v>
      </c>
      <c r="CU7" s="34">
        <v>11</v>
      </c>
      <c r="CV7" s="34">
        <v>18</v>
      </c>
      <c r="CW7" s="34">
        <v>25</v>
      </c>
      <c r="CX7" s="34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104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99"/>
      <c r="B8" s="100"/>
      <c r="C8" s="101"/>
      <c r="D8" s="102"/>
      <c r="E8" s="103"/>
      <c r="F8" s="103"/>
      <c r="G8" s="102"/>
      <c r="H8" s="112"/>
      <c r="I8" s="112"/>
      <c r="J8" s="34">
        <v>5</v>
      </c>
      <c r="K8" s="34">
        <v>12</v>
      </c>
      <c r="L8" s="34">
        <v>19</v>
      </c>
      <c r="M8" s="34">
        <v>26</v>
      </c>
      <c r="N8" s="34">
        <v>3</v>
      </c>
      <c r="O8" s="34">
        <v>10</v>
      </c>
      <c r="P8" s="34">
        <v>17</v>
      </c>
      <c r="Q8" s="34">
        <v>24</v>
      </c>
      <c r="R8" s="34">
        <v>31</v>
      </c>
      <c r="S8" s="34">
        <v>31</v>
      </c>
      <c r="T8" s="34">
        <v>7</v>
      </c>
      <c r="U8" s="34">
        <v>14</v>
      </c>
      <c r="V8" s="34">
        <v>21</v>
      </c>
      <c r="W8" s="34">
        <v>28</v>
      </c>
      <c r="X8" s="34">
        <v>5</v>
      </c>
      <c r="Y8" s="34">
        <v>12</v>
      </c>
      <c r="Z8" s="34">
        <v>19</v>
      </c>
      <c r="AA8" s="34">
        <v>26</v>
      </c>
      <c r="AB8" s="34">
        <v>2</v>
      </c>
      <c r="AC8" s="35">
        <v>9</v>
      </c>
      <c r="AD8" s="35">
        <v>16</v>
      </c>
      <c r="AE8" s="35">
        <v>23</v>
      </c>
      <c r="AF8" s="35">
        <v>30</v>
      </c>
      <c r="AG8" s="35">
        <v>6</v>
      </c>
      <c r="AH8" s="35">
        <v>13</v>
      </c>
      <c r="AI8" s="35">
        <v>20</v>
      </c>
      <c r="AJ8" s="35">
        <v>27</v>
      </c>
      <c r="AK8" s="35">
        <v>4</v>
      </c>
      <c r="AL8" s="35">
        <v>11</v>
      </c>
      <c r="AM8" s="35">
        <v>18</v>
      </c>
      <c r="AN8" s="35">
        <v>25</v>
      </c>
      <c r="AO8" s="35">
        <v>1</v>
      </c>
      <c r="AP8" s="35">
        <v>8</v>
      </c>
      <c r="AQ8" s="35">
        <v>15</v>
      </c>
      <c r="AR8" s="35">
        <v>22</v>
      </c>
      <c r="AS8" s="35">
        <v>29</v>
      </c>
      <c r="AT8" s="35">
        <v>6</v>
      </c>
      <c r="AU8" s="35">
        <v>13</v>
      </c>
      <c r="AV8" s="35">
        <v>20</v>
      </c>
      <c r="AW8" s="35">
        <v>27</v>
      </c>
      <c r="AX8" s="35">
        <v>3</v>
      </c>
      <c r="AY8" s="36">
        <v>10</v>
      </c>
      <c r="AZ8" s="36">
        <v>17</v>
      </c>
      <c r="BA8" s="36">
        <v>24</v>
      </c>
      <c r="BB8" s="36">
        <v>31</v>
      </c>
      <c r="BC8" s="36">
        <v>7</v>
      </c>
      <c r="BD8" s="36">
        <v>14</v>
      </c>
      <c r="BE8" s="36">
        <v>21</v>
      </c>
      <c r="BF8" s="36">
        <v>28</v>
      </c>
      <c r="BG8" s="36">
        <v>7</v>
      </c>
      <c r="BH8" s="36">
        <v>14</v>
      </c>
      <c r="BI8" s="34">
        <v>21</v>
      </c>
      <c r="BJ8" s="34">
        <v>28</v>
      </c>
      <c r="BK8" s="36">
        <v>4</v>
      </c>
      <c r="BL8" s="36">
        <v>11</v>
      </c>
      <c r="BM8" s="35">
        <v>18</v>
      </c>
      <c r="BN8" s="35">
        <v>25</v>
      </c>
      <c r="BO8" s="35">
        <v>2</v>
      </c>
      <c r="BP8" s="35">
        <v>9</v>
      </c>
      <c r="BQ8" s="35">
        <v>16</v>
      </c>
      <c r="BR8" s="35">
        <v>23</v>
      </c>
      <c r="BS8" s="35">
        <v>30</v>
      </c>
      <c r="BT8" s="35">
        <v>6</v>
      </c>
      <c r="BU8" s="35">
        <v>13</v>
      </c>
      <c r="BV8" s="35">
        <v>20</v>
      </c>
      <c r="BW8" s="35">
        <v>27</v>
      </c>
      <c r="BX8" s="36">
        <v>4</v>
      </c>
      <c r="BY8" s="36">
        <v>11</v>
      </c>
      <c r="BZ8" s="35">
        <v>18</v>
      </c>
      <c r="CA8" s="35">
        <v>25</v>
      </c>
      <c r="CB8" s="35">
        <v>1</v>
      </c>
      <c r="CC8" s="35">
        <v>8</v>
      </c>
      <c r="CD8" s="35">
        <v>15</v>
      </c>
      <c r="CE8" s="35">
        <v>22</v>
      </c>
      <c r="CF8" s="35">
        <v>29</v>
      </c>
      <c r="CG8" s="34">
        <v>5</v>
      </c>
      <c r="CH8" s="34">
        <v>12</v>
      </c>
      <c r="CI8" s="34">
        <v>19</v>
      </c>
      <c r="CJ8" s="34">
        <v>26</v>
      </c>
      <c r="CK8" s="34">
        <v>3</v>
      </c>
      <c r="CL8" s="36">
        <v>10</v>
      </c>
      <c r="CM8" s="36">
        <v>17</v>
      </c>
      <c r="CN8" s="36">
        <v>24</v>
      </c>
      <c r="CO8" s="36">
        <v>31</v>
      </c>
      <c r="CP8" s="36">
        <v>7</v>
      </c>
      <c r="CQ8" s="36">
        <v>14</v>
      </c>
      <c r="CR8" s="34">
        <v>21</v>
      </c>
      <c r="CS8" s="34">
        <v>28</v>
      </c>
      <c r="CT8" s="34">
        <v>5</v>
      </c>
      <c r="CU8" s="34">
        <v>12</v>
      </c>
      <c r="CV8" s="34">
        <v>19</v>
      </c>
      <c r="CW8" s="34">
        <v>26</v>
      </c>
      <c r="CX8" s="34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104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99"/>
      <c r="B9" s="100"/>
      <c r="C9" s="101"/>
      <c r="D9" s="102"/>
      <c r="E9" s="103"/>
      <c r="F9" s="103"/>
      <c r="G9" s="102"/>
      <c r="H9" s="112"/>
      <c r="I9" s="112"/>
      <c r="J9" s="34">
        <v>6</v>
      </c>
      <c r="K9" s="34">
        <v>13</v>
      </c>
      <c r="L9" s="34">
        <v>20</v>
      </c>
      <c r="M9" s="34">
        <v>27</v>
      </c>
      <c r="N9" s="34">
        <v>4</v>
      </c>
      <c r="O9" s="34">
        <v>11</v>
      </c>
      <c r="P9" s="34">
        <v>18</v>
      </c>
      <c r="Q9" s="34">
        <v>25</v>
      </c>
      <c r="R9" s="34">
        <v>1</v>
      </c>
      <c r="S9" s="34">
        <v>1</v>
      </c>
      <c r="T9" s="34">
        <v>8</v>
      </c>
      <c r="U9" s="34">
        <v>15</v>
      </c>
      <c r="V9" s="34">
        <v>22</v>
      </c>
      <c r="W9" s="34">
        <v>29</v>
      </c>
      <c r="X9" s="34">
        <v>6</v>
      </c>
      <c r="Y9" s="34">
        <v>13</v>
      </c>
      <c r="Z9" s="34">
        <v>20</v>
      </c>
      <c r="AA9" s="34">
        <v>27</v>
      </c>
      <c r="AB9" s="34">
        <v>3</v>
      </c>
      <c r="AC9" s="35">
        <v>10</v>
      </c>
      <c r="AD9" s="35">
        <v>17</v>
      </c>
      <c r="AE9" s="35">
        <v>24</v>
      </c>
      <c r="AF9" s="35">
        <v>31</v>
      </c>
      <c r="AG9" s="35">
        <v>7</v>
      </c>
      <c r="AH9" s="35">
        <v>14</v>
      </c>
      <c r="AI9" s="35">
        <v>21</v>
      </c>
      <c r="AJ9" s="35">
        <v>28</v>
      </c>
      <c r="AK9" s="35">
        <v>5</v>
      </c>
      <c r="AL9" s="35">
        <v>12</v>
      </c>
      <c r="AM9" s="35">
        <v>19</v>
      </c>
      <c r="AN9" s="35">
        <v>26</v>
      </c>
      <c r="AO9" s="35">
        <v>2</v>
      </c>
      <c r="AP9" s="35">
        <v>9</v>
      </c>
      <c r="AQ9" s="35">
        <v>16</v>
      </c>
      <c r="AR9" s="35">
        <v>23</v>
      </c>
      <c r="AS9" s="35">
        <v>30</v>
      </c>
      <c r="AT9" s="35">
        <v>7</v>
      </c>
      <c r="AU9" s="35">
        <v>14</v>
      </c>
      <c r="AV9" s="35">
        <v>21</v>
      </c>
      <c r="AW9" s="35">
        <v>28</v>
      </c>
      <c r="AX9" s="35">
        <v>4</v>
      </c>
      <c r="AY9" s="36">
        <v>11</v>
      </c>
      <c r="AZ9" s="36">
        <v>18</v>
      </c>
      <c r="BA9" s="36">
        <v>25</v>
      </c>
      <c r="BB9" s="36">
        <v>1</v>
      </c>
      <c r="BC9" s="36">
        <v>8</v>
      </c>
      <c r="BD9" s="36">
        <v>15</v>
      </c>
      <c r="BE9" s="36">
        <v>22</v>
      </c>
      <c r="BF9" s="36">
        <v>1</v>
      </c>
      <c r="BG9" s="36">
        <v>8</v>
      </c>
      <c r="BH9" s="36">
        <v>15</v>
      </c>
      <c r="BI9" s="34">
        <v>22</v>
      </c>
      <c r="BJ9" s="34">
        <v>29</v>
      </c>
      <c r="BK9" s="36">
        <v>5</v>
      </c>
      <c r="BL9" s="36">
        <v>12</v>
      </c>
      <c r="BM9" s="35">
        <v>19</v>
      </c>
      <c r="BN9" s="35">
        <v>26</v>
      </c>
      <c r="BO9" s="35">
        <v>3</v>
      </c>
      <c r="BP9" s="35">
        <v>10</v>
      </c>
      <c r="BQ9" s="35">
        <v>17</v>
      </c>
      <c r="BR9" s="35">
        <v>24</v>
      </c>
      <c r="BS9" s="35">
        <v>31</v>
      </c>
      <c r="BT9" s="35">
        <v>7</v>
      </c>
      <c r="BU9" s="35">
        <v>14</v>
      </c>
      <c r="BV9" s="35">
        <v>21</v>
      </c>
      <c r="BW9" s="35">
        <v>28</v>
      </c>
      <c r="BX9" s="36">
        <v>5</v>
      </c>
      <c r="BY9" s="36">
        <v>12</v>
      </c>
      <c r="BZ9" s="35">
        <v>19</v>
      </c>
      <c r="CA9" s="35">
        <v>26</v>
      </c>
      <c r="CB9" s="35">
        <v>2</v>
      </c>
      <c r="CC9" s="35">
        <v>9</v>
      </c>
      <c r="CD9" s="35">
        <v>16</v>
      </c>
      <c r="CE9" s="35">
        <v>23</v>
      </c>
      <c r="CF9" s="35">
        <v>30</v>
      </c>
      <c r="CG9" s="34">
        <v>6</v>
      </c>
      <c r="CH9" s="34">
        <v>13</v>
      </c>
      <c r="CI9" s="34">
        <v>20</v>
      </c>
      <c r="CJ9" s="34">
        <v>27</v>
      </c>
      <c r="CK9" s="34">
        <v>4</v>
      </c>
      <c r="CL9" s="36">
        <v>11</v>
      </c>
      <c r="CM9" s="36">
        <v>18</v>
      </c>
      <c r="CN9" s="36">
        <v>25</v>
      </c>
      <c r="CO9" s="36">
        <v>1</v>
      </c>
      <c r="CP9" s="36">
        <v>8</v>
      </c>
      <c r="CQ9" s="36">
        <v>15</v>
      </c>
      <c r="CR9" s="34">
        <v>22</v>
      </c>
      <c r="CS9" s="34">
        <v>29</v>
      </c>
      <c r="CT9" s="34">
        <v>6</v>
      </c>
      <c r="CU9" s="34">
        <v>13</v>
      </c>
      <c r="CV9" s="34">
        <v>20</v>
      </c>
      <c r="CW9" s="34">
        <v>27</v>
      </c>
      <c r="CX9" s="34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104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99"/>
      <c r="B10" s="100"/>
      <c r="C10" s="101"/>
      <c r="D10" s="102"/>
      <c r="E10" s="103"/>
      <c r="F10" s="103"/>
      <c r="G10" s="102"/>
      <c r="H10" s="112"/>
      <c r="I10" s="112"/>
      <c r="J10" s="34">
        <v>7</v>
      </c>
      <c r="K10" s="34">
        <v>14</v>
      </c>
      <c r="L10" s="34">
        <v>21</v>
      </c>
      <c r="M10" s="34">
        <v>28</v>
      </c>
      <c r="N10" s="34">
        <v>5</v>
      </c>
      <c r="O10" s="34">
        <v>12</v>
      </c>
      <c r="P10" s="34">
        <v>19</v>
      </c>
      <c r="Q10" s="34">
        <v>26</v>
      </c>
      <c r="R10" s="34">
        <v>2</v>
      </c>
      <c r="S10" s="34">
        <v>2</v>
      </c>
      <c r="T10" s="34">
        <v>9</v>
      </c>
      <c r="U10" s="34">
        <v>16</v>
      </c>
      <c r="V10" s="34">
        <v>23</v>
      </c>
      <c r="W10" s="34">
        <v>30</v>
      </c>
      <c r="X10" s="34">
        <v>7</v>
      </c>
      <c r="Y10" s="34">
        <v>14</v>
      </c>
      <c r="Z10" s="34">
        <v>21</v>
      </c>
      <c r="AA10" s="34">
        <v>28</v>
      </c>
      <c r="AB10" s="34">
        <v>4</v>
      </c>
      <c r="AC10" s="35">
        <v>11</v>
      </c>
      <c r="AD10" s="35">
        <v>18</v>
      </c>
      <c r="AE10" s="35">
        <v>25</v>
      </c>
      <c r="AF10" s="35">
        <v>1</v>
      </c>
      <c r="AG10" s="35">
        <v>8</v>
      </c>
      <c r="AH10" s="35">
        <v>15</v>
      </c>
      <c r="AI10" s="35">
        <v>22</v>
      </c>
      <c r="AJ10" s="35">
        <v>29</v>
      </c>
      <c r="AK10" s="35">
        <v>6</v>
      </c>
      <c r="AL10" s="35">
        <v>13</v>
      </c>
      <c r="AM10" s="35">
        <v>20</v>
      </c>
      <c r="AN10" s="35">
        <v>27</v>
      </c>
      <c r="AO10" s="35">
        <v>3</v>
      </c>
      <c r="AP10" s="35">
        <v>10</v>
      </c>
      <c r="AQ10" s="35">
        <v>17</v>
      </c>
      <c r="AR10" s="35">
        <v>24</v>
      </c>
      <c r="AS10" s="35">
        <v>1</v>
      </c>
      <c r="AT10" s="35">
        <v>8</v>
      </c>
      <c r="AU10" s="35">
        <v>15</v>
      </c>
      <c r="AV10" s="35">
        <v>22</v>
      </c>
      <c r="AW10" s="35">
        <v>29</v>
      </c>
      <c r="AX10" s="35">
        <v>5</v>
      </c>
      <c r="AY10" s="36">
        <v>12</v>
      </c>
      <c r="AZ10" s="36">
        <v>19</v>
      </c>
      <c r="BA10" s="36">
        <v>26</v>
      </c>
      <c r="BB10" s="36">
        <v>2</v>
      </c>
      <c r="BC10" s="36">
        <v>9</v>
      </c>
      <c r="BD10" s="36">
        <v>16</v>
      </c>
      <c r="BE10" s="36">
        <v>23</v>
      </c>
      <c r="BF10" s="36">
        <v>2</v>
      </c>
      <c r="BG10" s="36">
        <v>9</v>
      </c>
      <c r="BH10" s="36">
        <v>16</v>
      </c>
      <c r="BI10" s="34">
        <v>23</v>
      </c>
      <c r="BJ10" s="34">
        <v>30</v>
      </c>
      <c r="BK10" s="36">
        <v>6</v>
      </c>
      <c r="BL10" s="36">
        <v>13</v>
      </c>
      <c r="BM10" s="35">
        <v>20</v>
      </c>
      <c r="BN10" s="35">
        <v>27</v>
      </c>
      <c r="BO10" s="35">
        <v>4</v>
      </c>
      <c r="BP10" s="35">
        <v>11</v>
      </c>
      <c r="BQ10" s="35">
        <v>18</v>
      </c>
      <c r="BR10" s="35">
        <v>25</v>
      </c>
      <c r="BS10" s="35">
        <v>1</v>
      </c>
      <c r="BT10" s="35">
        <v>8</v>
      </c>
      <c r="BU10" s="35">
        <v>15</v>
      </c>
      <c r="BV10" s="35">
        <v>22</v>
      </c>
      <c r="BW10" s="35">
        <v>29</v>
      </c>
      <c r="BX10" s="36">
        <v>6</v>
      </c>
      <c r="BY10" s="36">
        <v>13</v>
      </c>
      <c r="BZ10" s="35">
        <v>20</v>
      </c>
      <c r="CA10" s="35">
        <v>27</v>
      </c>
      <c r="CB10" s="35">
        <v>3</v>
      </c>
      <c r="CC10" s="35">
        <v>10</v>
      </c>
      <c r="CD10" s="35">
        <v>17</v>
      </c>
      <c r="CE10" s="35">
        <v>24</v>
      </c>
      <c r="CF10" s="35">
        <v>31</v>
      </c>
      <c r="CG10" s="34">
        <v>7</v>
      </c>
      <c r="CH10" s="34">
        <v>14</v>
      </c>
      <c r="CI10" s="34">
        <v>21</v>
      </c>
      <c r="CJ10" s="34">
        <v>28</v>
      </c>
      <c r="CK10" s="34">
        <v>5</v>
      </c>
      <c r="CL10" s="36">
        <v>12</v>
      </c>
      <c r="CM10" s="36">
        <v>19</v>
      </c>
      <c r="CN10" s="36">
        <v>26</v>
      </c>
      <c r="CO10" s="36">
        <v>2</v>
      </c>
      <c r="CP10" s="36">
        <v>9</v>
      </c>
      <c r="CQ10" s="36">
        <v>16</v>
      </c>
      <c r="CR10" s="34">
        <v>23</v>
      </c>
      <c r="CS10" s="34">
        <v>30</v>
      </c>
      <c r="CT10" s="34">
        <v>7</v>
      </c>
      <c r="CU10" s="34">
        <v>14</v>
      </c>
      <c r="CV10" s="34">
        <v>21</v>
      </c>
      <c r="CW10" s="34">
        <v>28</v>
      </c>
      <c r="CX10" s="34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104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99"/>
      <c r="B11" s="100"/>
      <c r="C11" s="101"/>
      <c r="D11" s="102"/>
      <c r="E11" s="103"/>
      <c r="F11" s="103"/>
      <c r="G11" s="102"/>
      <c r="H11" s="112"/>
      <c r="I11" s="112"/>
      <c r="J11" s="34">
        <v>8</v>
      </c>
      <c r="K11" s="34">
        <v>15</v>
      </c>
      <c r="L11" s="34">
        <v>22</v>
      </c>
      <c r="M11" s="34">
        <v>29</v>
      </c>
      <c r="N11" s="34">
        <v>6</v>
      </c>
      <c r="O11" s="34">
        <v>13</v>
      </c>
      <c r="P11" s="34">
        <v>20</v>
      </c>
      <c r="Q11" s="34">
        <v>27</v>
      </c>
      <c r="R11" s="34">
        <v>3</v>
      </c>
      <c r="S11" s="34">
        <v>3</v>
      </c>
      <c r="T11" s="34">
        <v>10</v>
      </c>
      <c r="U11" s="34">
        <v>17</v>
      </c>
      <c r="V11" s="34">
        <v>24</v>
      </c>
      <c r="W11" s="34">
        <v>1</v>
      </c>
      <c r="X11" s="34">
        <v>8</v>
      </c>
      <c r="Y11" s="34">
        <v>15</v>
      </c>
      <c r="Z11" s="34">
        <v>22</v>
      </c>
      <c r="AA11" s="34">
        <v>29</v>
      </c>
      <c r="AB11" s="34">
        <v>5</v>
      </c>
      <c r="AC11" s="35">
        <v>12</v>
      </c>
      <c r="AD11" s="35">
        <v>19</v>
      </c>
      <c r="AE11" s="35">
        <v>26</v>
      </c>
      <c r="AF11" s="35">
        <v>2</v>
      </c>
      <c r="AG11" s="35">
        <v>9</v>
      </c>
      <c r="AH11" s="35">
        <v>16</v>
      </c>
      <c r="AI11" s="35">
        <v>23</v>
      </c>
      <c r="AJ11" s="35">
        <v>30</v>
      </c>
      <c r="AK11" s="35">
        <v>7</v>
      </c>
      <c r="AL11" s="35">
        <v>14</v>
      </c>
      <c r="AM11" s="35">
        <v>21</v>
      </c>
      <c r="AN11" s="35">
        <v>28</v>
      </c>
      <c r="AO11" s="35">
        <v>4</v>
      </c>
      <c r="AP11" s="35">
        <v>11</v>
      </c>
      <c r="AQ11" s="35">
        <v>18</v>
      </c>
      <c r="AR11" s="35">
        <v>25</v>
      </c>
      <c r="AS11" s="35">
        <v>2</v>
      </c>
      <c r="AT11" s="35">
        <v>9</v>
      </c>
      <c r="AU11" s="35">
        <v>16</v>
      </c>
      <c r="AV11" s="35">
        <v>23</v>
      </c>
      <c r="AW11" s="35">
        <v>30</v>
      </c>
      <c r="AX11" s="35">
        <v>6</v>
      </c>
      <c r="AY11" s="36">
        <v>13</v>
      </c>
      <c r="AZ11" s="36">
        <v>20</v>
      </c>
      <c r="BA11" s="36">
        <v>27</v>
      </c>
      <c r="BB11" s="36">
        <v>3</v>
      </c>
      <c r="BC11" s="36">
        <v>10</v>
      </c>
      <c r="BD11" s="36">
        <v>17</v>
      </c>
      <c r="BE11" s="36">
        <v>24</v>
      </c>
      <c r="BF11" s="36">
        <v>3</v>
      </c>
      <c r="BG11" s="36">
        <v>10</v>
      </c>
      <c r="BH11" s="36">
        <v>17</v>
      </c>
      <c r="BI11" s="34">
        <v>24</v>
      </c>
      <c r="BJ11" s="34">
        <v>31</v>
      </c>
      <c r="BK11" s="36">
        <v>7</v>
      </c>
      <c r="BL11" s="36">
        <v>14</v>
      </c>
      <c r="BM11" s="35">
        <v>21</v>
      </c>
      <c r="BN11" s="35">
        <v>28</v>
      </c>
      <c r="BO11" s="35">
        <v>5</v>
      </c>
      <c r="BP11" s="35">
        <v>12</v>
      </c>
      <c r="BQ11" s="35">
        <v>19</v>
      </c>
      <c r="BR11" s="35">
        <v>26</v>
      </c>
      <c r="BS11" s="35">
        <v>2</v>
      </c>
      <c r="BT11" s="35">
        <v>9</v>
      </c>
      <c r="BU11" s="35">
        <v>16</v>
      </c>
      <c r="BV11" s="35">
        <v>23</v>
      </c>
      <c r="BW11" s="35">
        <v>30</v>
      </c>
      <c r="BX11" s="36">
        <v>7</v>
      </c>
      <c r="BY11" s="36">
        <v>14</v>
      </c>
      <c r="BZ11" s="35">
        <v>21</v>
      </c>
      <c r="CA11" s="35">
        <v>28</v>
      </c>
      <c r="CB11" s="35">
        <v>4</v>
      </c>
      <c r="CC11" s="35">
        <v>11</v>
      </c>
      <c r="CD11" s="35">
        <v>18</v>
      </c>
      <c r="CE11" s="35">
        <v>25</v>
      </c>
      <c r="CF11" s="35">
        <v>1</v>
      </c>
      <c r="CG11" s="34">
        <v>8</v>
      </c>
      <c r="CH11" s="34">
        <v>15</v>
      </c>
      <c r="CI11" s="34">
        <v>22</v>
      </c>
      <c r="CJ11" s="34">
        <v>29</v>
      </c>
      <c r="CK11" s="34">
        <v>6</v>
      </c>
      <c r="CL11" s="36">
        <v>13</v>
      </c>
      <c r="CM11" s="36">
        <v>20</v>
      </c>
      <c r="CN11" s="36">
        <v>27</v>
      </c>
      <c r="CO11" s="36">
        <v>3</v>
      </c>
      <c r="CP11" s="36">
        <v>10</v>
      </c>
      <c r="CQ11" s="36">
        <v>17</v>
      </c>
      <c r="CR11" s="34">
        <v>24</v>
      </c>
      <c r="CS11" s="34">
        <v>1</v>
      </c>
      <c r="CT11" s="34">
        <v>8</v>
      </c>
      <c r="CU11" s="34">
        <v>15</v>
      </c>
      <c r="CV11" s="34">
        <v>22</v>
      </c>
      <c r="CW11" s="34">
        <v>29</v>
      </c>
      <c r="CX11" s="34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104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8" customHeight="1" x14ac:dyDescent="0.25">
      <c r="A12" s="30"/>
      <c r="B12" s="66"/>
      <c r="C12" s="28"/>
      <c r="D12" s="65"/>
      <c r="E12" s="105" t="s">
        <v>60</v>
      </c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  <c r="BW12" s="106"/>
      <c r="BX12" s="106"/>
      <c r="BY12" s="106"/>
      <c r="BZ12" s="106"/>
      <c r="CA12" s="106"/>
      <c r="CB12" s="106"/>
      <c r="CC12" s="106"/>
      <c r="CD12" s="106"/>
      <c r="CE12" s="106"/>
      <c r="CF12" s="106"/>
      <c r="CG12" s="106"/>
      <c r="CH12" s="106"/>
      <c r="CI12" s="106"/>
      <c r="CJ12" s="106"/>
      <c r="CK12" s="106"/>
      <c r="CL12" s="106"/>
      <c r="CM12" s="106"/>
      <c r="CN12" s="106"/>
      <c r="CO12" s="106"/>
      <c r="CP12" s="106"/>
      <c r="CQ12" s="106"/>
      <c r="CR12" s="106"/>
      <c r="CS12" s="106"/>
      <c r="CT12" s="106"/>
      <c r="CU12" s="106"/>
      <c r="CV12" s="106"/>
      <c r="CW12" s="106"/>
      <c r="CX12" s="106"/>
      <c r="CY12" s="106"/>
      <c r="CZ12" s="106"/>
      <c r="DA12" s="106"/>
      <c r="DB12" s="106"/>
      <c r="DC12" s="106"/>
      <c r="DD12" s="106"/>
      <c r="DE12" s="106"/>
      <c r="DF12" s="106"/>
      <c r="DG12" s="106"/>
      <c r="DH12" s="106"/>
      <c r="DI12" s="106"/>
      <c r="DJ12" s="106"/>
      <c r="DK12" s="106"/>
      <c r="DL12" s="106"/>
      <c r="DM12" s="106"/>
      <c r="DN12" s="106"/>
      <c r="DO12" s="106"/>
      <c r="DP12" s="106"/>
      <c r="DQ12" s="106"/>
      <c r="DR12" s="106"/>
      <c r="DS12" s="106"/>
      <c r="DT12" s="106"/>
      <c r="DU12" s="106"/>
      <c r="DV12" s="106"/>
      <c r="DW12" s="106"/>
      <c r="DX12" s="106"/>
      <c r="DY12" s="106"/>
      <c r="DZ12" s="106"/>
      <c r="EA12" s="106"/>
      <c r="EB12" s="106"/>
      <c r="EC12" s="106"/>
      <c r="ED12" s="106"/>
      <c r="EE12" s="106"/>
      <c r="EF12" s="106"/>
      <c r="EG12" s="106"/>
      <c r="EH12" s="106"/>
      <c r="EI12" s="106"/>
      <c r="EJ12" s="106"/>
      <c r="EK12" s="106"/>
      <c r="EL12" s="106"/>
      <c r="EM12" s="106"/>
      <c r="EN12" s="106"/>
      <c r="EO12" s="106"/>
      <c r="EP12" s="106"/>
      <c r="EQ12" s="106"/>
      <c r="ER12" s="106"/>
      <c r="ES12" s="106"/>
      <c r="ET12" s="106"/>
      <c r="EU12" s="106"/>
      <c r="EV12" s="106"/>
      <c r="EW12" s="106"/>
      <c r="EX12" s="106"/>
      <c r="EY12" s="106"/>
      <c r="EZ12" s="106"/>
      <c r="FA12" s="106"/>
      <c r="FB12" s="106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6"/>
      <c r="FO12" s="106"/>
      <c r="FP12" s="106"/>
      <c r="FQ12" s="106"/>
      <c r="FR12" s="106"/>
      <c r="FS12" s="106"/>
      <c r="FT12" s="106"/>
      <c r="FU12" s="106"/>
      <c r="FV12" s="106"/>
      <c r="FW12" s="106"/>
      <c r="FX12" s="106"/>
      <c r="FY12" s="106"/>
      <c r="FZ12" s="106"/>
      <c r="GA12" s="106"/>
      <c r="GB12" s="106"/>
      <c r="GC12" s="106"/>
      <c r="GD12" s="106"/>
      <c r="GE12" s="106"/>
      <c r="GF12" s="10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5" customFormat="1" ht="123" customHeight="1" x14ac:dyDescent="0.25">
      <c r="A13" s="29"/>
      <c r="B13" s="107"/>
      <c r="C13" s="28"/>
      <c r="D13" s="46" t="s">
        <v>21</v>
      </c>
      <c r="E13" s="45" t="s">
        <v>29</v>
      </c>
      <c r="F13" s="44" t="s">
        <v>22</v>
      </c>
      <c r="G13" s="94">
        <f>I13-H13</f>
        <v>36</v>
      </c>
      <c r="H13" s="47" t="s">
        <v>33</v>
      </c>
      <c r="I13" s="47">
        <v>43789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44"/>
      <c r="DL13" s="44"/>
      <c r="DM13" s="44"/>
      <c r="DN13" s="44"/>
      <c r="DO13" s="44"/>
      <c r="DP13" s="44"/>
      <c r="DQ13" s="44"/>
      <c r="DR13" s="44"/>
      <c r="DS13" s="44"/>
      <c r="DT13" s="44"/>
      <c r="DU13" s="44"/>
      <c r="DV13" s="44"/>
      <c r="DW13" s="44"/>
      <c r="DX13" s="44"/>
      <c r="DY13" s="44"/>
      <c r="DZ13" s="44"/>
      <c r="EA13" s="44"/>
      <c r="EB13" s="44"/>
      <c r="EC13" s="44"/>
      <c r="ED13" s="44"/>
      <c r="EE13" s="44"/>
      <c r="EF13" s="44"/>
      <c r="EG13" s="44"/>
      <c r="EH13" s="44"/>
      <c r="EI13" s="44"/>
      <c r="EJ13" s="44"/>
      <c r="EK13" s="44"/>
      <c r="EL13" s="44"/>
      <c r="EM13" s="44"/>
      <c r="EN13" s="44"/>
      <c r="EO13" s="44"/>
      <c r="EP13" s="44"/>
      <c r="EQ13" s="44"/>
      <c r="ER13" s="44"/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B13" s="44"/>
      <c r="GC13" s="44"/>
      <c r="GD13" s="44"/>
      <c r="GE13" s="44"/>
      <c r="GF13" s="74" t="s">
        <v>53</v>
      </c>
    </row>
    <row r="14" spans="1:358" s="5" customFormat="1" ht="39.75" customHeight="1" x14ac:dyDescent="0.25">
      <c r="A14" s="29"/>
      <c r="B14" s="107"/>
      <c r="C14" s="28"/>
      <c r="D14" s="70">
        <f>1+D13</f>
        <v>2</v>
      </c>
      <c r="E14" s="52" t="s">
        <v>36</v>
      </c>
      <c r="F14" s="51" t="s">
        <v>22</v>
      </c>
      <c r="G14" s="94">
        <f>I14-H14</f>
        <v>37</v>
      </c>
      <c r="H14" s="47">
        <v>43780</v>
      </c>
      <c r="I14" s="47">
        <v>43817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83" t="s">
        <v>53</v>
      </c>
    </row>
    <row r="15" spans="1:358" s="5" customFormat="1" ht="39.75" customHeight="1" x14ac:dyDescent="0.25">
      <c r="A15" s="29"/>
      <c r="B15" s="107"/>
      <c r="C15" s="28"/>
      <c r="D15" s="70">
        <f t="shared" ref="D15:D32" si="0">1+D14</f>
        <v>3</v>
      </c>
      <c r="E15" s="52" t="s">
        <v>37</v>
      </c>
      <c r="F15" s="51" t="s">
        <v>23</v>
      </c>
      <c r="G15" s="46">
        <f>I15-H15</f>
        <v>37</v>
      </c>
      <c r="H15" s="47">
        <v>43780</v>
      </c>
      <c r="I15" s="47">
        <v>43817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83" t="s">
        <v>53</v>
      </c>
    </row>
    <row r="16" spans="1:358" s="5" customFormat="1" ht="39.75" customHeight="1" x14ac:dyDescent="0.25">
      <c r="A16" s="29"/>
      <c r="B16" s="107"/>
      <c r="C16" s="28"/>
      <c r="D16" s="70">
        <f t="shared" si="0"/>
        <v>4</v>
      </c>
      <c r="E16" s="52" t="s">
        <v>24</v>
      </c>
      <c r="F16" s="51" t="s">
        <v>22</v>
      </c>
      <c r="G16" s="46">
        <f>I16-H16</f>
        <v>14</v>
      </c>
      <c r="H16" s="47">
        <v>44074</v>
      </c>
      <c r="I16" s="47">
        <v>44088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83" t="s">
        <v>53</v>
      </c>
    </row>
    <row r="17" spans="1:188" s="5" customFormat="1" ht="50.25" customHeight="1" x14ac:dyDescent="0.25">
      <c r="A17" s="29"/>
      <c r="B17" s="107"/>
      <c r="C17" s="28"/>
      <c r="D17" s="70">
        <f t="shared" si="0"/>
        <v>5</v>
      </c>
      <c r="E17" s="52" t="s">
        <v>51</v>
      </c>
      <c r="F17" s="51" t="s">
        <v>22</v>
      </c>
      <c r="G17" s="94">
        <v>13</v>
      </c>
      <c r="H17" s="47">
        <v>43804</v>
      </c>
      <c r="I17" s="47">
        <v>43817</v>
      </c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83" t="s">
        <v>53</v>
      </c>
    </row>
    <row r="18" spans="1:188" s="5" customFormat="1" ht="54.75" customHeight="1" x14ac:dyDescent="0.25">
      <c r="A18" s="29"/>
      <c r="B18" s="107"/>
      <c r="C18" s="28"/>
      <c r="D18" s="70">
        <f t="shared" si="0"/>
        <v>6</v>
      </c>
      <c r="E18" s="52" t="s">
        <v>52</v>
      </c>
      <c r="F18" s="51" t="s">
        <v>31</v>
      </c>
      <c r="G18" s="46">
        <v>7</v>
      </c>
      <c r="H18" s="47">
        <v>43804</v>
      </c>
      <c r="I18" s="47">
        <v>43817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83" t="s">
        <v>53</v>
      </c>
    </row>
    <row r="19" spans="1:188" s="5" customFormat="1" ht="75" customHeight="1" x14ac:dyDescent="0.25">
      <c r="A19" s="29"/>
      <c r="B19" s="107"/>
      <c r="C19" s="28"/>
      <c r="D19" s="70">
        <f t="shared" si="0"/>
        <v>7</v>
      </c>
      <c r="E19" s="52" t="s">
        <v>56</v>
      </c>
      <c r="F19" s="44" t="s">
        <v>22</v>
      </c>
      <c r="G19" s="94">
        <v>10</v>
      </c>
      <c r="H19" s="96">
        <v>44130</v>
      </c>
      <c r="I19" s="96">
        <f>H19+G19</f>
        <v>44140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  <c r="FQ19" s="53"/>
      <c r="FR19" s="53"/>
      <c r="FS19" s="53"/>
      <c r="FT19" s="53"/>
      <c r="FU19" s="53"/>
      <c r="FV19" s="53"/>
      <c r="FW19" s="53"/>
      <c r="FX19" s="53"/>
      <c r="FY19" s="53"/>
      <c r="FZ19" s="53"/>
      <c r="GA19" s="53"/>
      <c r="GB19" s="53"/>
      <c r="GC19" s="53"/>
      <c r="GD19" s="53"/>
      <c r="GE19" s="53"/>
      <c r="GF19" s="52" t="s">
        <v>74</v>
      </c>
    </row>
    <row r="20" spans="1:188" s="5" customFormat="1" ht="45.75" customHeight="1" x14ac:dyDescent="0.25">
      <c r="A20" s="29"/>
      <c r="B20" s="107"/>
      <c r="C20" s="28"/>
      <c r="D20" s="70">
        <f t="shared" si="0"/>
        <v>8</v>
      </c>
      <c r="E20" s="52" t="s">
        <v>55</v>
      </c>
      <c r="F20" s="44" t="s">
        <v>50</v>
      </c>
      <c r="G20" s="46">
        <v>12</v>
      </c>
      <c r="H20" s="96">
        <f>I19</f>
        <v>44140</v>
      </c>
      <c r="I20" s="96">
        <f>H20+G20</f>
        <v>44152</v>
      </c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51"/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1"/>
      <c r="EF20" s="51"/>
      <c r="EG20" s="51"/>
      <c r="EH20" s="51"/>
      <c r="EI20" s="51"/>
      <c r="EJ20" s="51"/>
      <c r="EK20" s="51"/>
      <c r="EL20" s="51"/>
      <c r="EM20" s="51"/>
      <c r="EN20" s="51"/>
      <c r="EO20" s="51"/>
      <c r="EP20" s="51"/>
      <c r="EQ20" s="51"/>
      <c r="ER20" s="51"/>
      <c r="ES20" s="51"/>
      <c r="ET20" s="51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1"/>
      <c r="FJ20" s="51"/>
      <c r="FK20" s="51"/>
      <c r="FL20" s="51"/>
      <c r="FM20" s="51"/>
      <c r="FN20" s="51"/>
      <c r="FO20" s="51"/>
      <c r="FP20" s="51"/>
      <c r="FQ20" s="51"/>
      <c r="FR20" s="51"/>
      <c r="FS20" s="51"/>
      <c r="FT20" s="51"/>
      <c r="FU20" s="51"/>
      <c r="FV20" s="51"/>
      <c r="FW20" s="51"/>
      <c r="FX20" s="51"/>
      <c r="FY20" s="51"/>
      <c r="FZ20" s="51"/>
      <c r="GA20" s="51"/>
      <c r="GB20" s="51"/>
      <c r="GC20" s="51"/>
      <c r="GD20" s="51"/>
      <c r="GE20" s="51"/>
      <c r="GF20" s="52" t="s">
        <v>75</v>
      </c>
    </row>
    <row r="21" spans="1:188" s="5" customFormat="1" ht="67.5" customHeight="1" x14ac:dyDescent="0.25">
      <c r="A21" s="29"/>
      <c r="B21" s="107"/>
      <c r="C21" s="28"/>
      <c r="D21" s="70">
        <f t="shared" si="0"/>
        <v>9</v>
      </c>
      <c r="E21" s="52" t="s">
        <v>61</v>
      </c>
      <c r="F21" s="44" t="s">
        <v>22</v>
      </c>
      <c r="G21" s="46">
        <v>1</v>
      </c>
      <c r="H21" s="96">
        <v>44159</v>
      </c>
      <c r="I21" s="96">
        <v>44159</v>
      </c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51"/>
      <c r="BW21" s="51"/>
      <c r="BX21" s="51"/>
      <c r="BY21" s="51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1"/>
      <c r="EF21" s="51"/>
      <c r="EG21" s="51"/>
      <c r="EH21" s="51"/>
      <c r="EI21" s="51"/>
      <c r="EJ21" s="51"/>
      <c r="EK21" s="51"/>
      <c r="EL21" s="51"/>
      <c r="EM21" s="51"/>
      <c r="EN21" s="51"/>
      <c r="EO21" s="51"/>
      <c r="EP21" s="51"/>
      <c r="EQ21" s="51"/>
      <c r="ER21" s="51"/>
      <c r="ES21" s="51"/>
      <c r="ET21" s="51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1"/>
      <c r="FJ21" s="51"/>
      <c r="FK21" s="51"/>
      <c r="FL21" s="51"/>
      <c r="FM21" s="51"/>
      <c r="FN21" s="51"/>
      <c r="FO21" s="51"/>
      <c r="FP21" s="51"/>
      <c r="FQ21" s="51"/>
      <c r="FR21" s="51"/>
      <c r="FS21" s="51"/>
      <c r="FT21" s="51"/>
      <c r="FU21" s="51"/>
      <c r="FV21" s="51"/>
      <c r="FW21" s="51"/>
      <c r="FX21" s="51"/>
      <c r="FY21" s="51"/>
      <c r="FZ21" s="51"/>
      <c r="GA21" s="51"/>
      <c r="GB21" s="51"/>
      <c r="GC21" s="51"/>
      <c r="GD21" s="51"/>
      <c r="GE21" s="51"/>
      <c r="GF21" s="52" t="s">
        <v>76</v>
      </c>
    </row>
    <row r="22" spans="1:188" s="5" customFormat="1" ht="132.75" customHeight="1" x14ac:dyDescent="0.25">
      <c r="A22" s="29"/>
      <c r="B22" s="107"/>
      <c r="C22" s="28"/>
      <c r="D22" s="70">
        <f t="shared" si="0"/>
        <v>10</v>
      </c>
      <c r="E22" s="52" t="s">
        <v>57</v>
      </c>
      <c r="F22" s="44" t="s">
        <v>31</v>
      </c>
      <c r="G22" s="46">
        <v>30</v>
      </c>
      <c r="H22" s="96">
        <f t="shared" ref="H22" si="1">I21</f>
        <v>44159</v>
      </c>
      <c r="I22" s="96">
        <f t="shared" ref="I22:I30" si="2">H22+G22</f>
        <v>44189</v>
      </c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1"/>
      <c r="EF22" s="51"/>
      <c r="EG22" s="51"/>
      <c r="EH22" s="51"/>
      <c r="EI22" s="51"/>
      <c r="EJ22" s="51"/>
      <c r="EK22" s="51"/>
      <c r="EL22" s="51"/>
      <c r="EM22" s="51"/>
      <c r="EN22" s="51"/>
      <c r="EO22" s="51"/>
      <c r="EP22" s="51"/>
      <c r="EQ22" s="51"/>
      <c r="ER22" s="51"/>
      <c r="ES22" s="51"/>
      <c r="ET22" s="51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1"/>
      <c r="FJ22" s="51"/>
      <c r="FK22" s="51"/>
      <c r="FL22" s="51"/>
      <c r="FM22" s="51"/>
      <c r="FN22" s="51"/>
      <c r="FO22" s="51"/>
      <c r="FP22" s="51"/>
      <c r="FQ22" s="51"/>
      <c r="FR22" s="51"/>
      <c r="FS22" s="51"/>
      <c r="FT22" s="51"/>
      <c r="FU22" s="51"/>
      <c r="FV22" s="51"/>
      <c r="FW22" s="51"/>
      <c r="FX22" s="51"/>
      <c r="FY22" s="51"/>
      <c r="FZ22" s="51"/>
      <c r="GA22" s="51"/>
      <c r="GB22" s="51"/>
      <c r="GC22" s="51"/>
      <c r="GD22" s="51"/>
      <c r="GE22" s="51"/>
      <c r="GF22" s="52" t="s">
        <v>79</v>
      </c>
    </row>
    <row r="23" spans="1:188" s="31" customFormat="1" ht="84.75" customHeight="1" x14ac:dyDescent="0.25">
      <c r="A23" s="81"/>
      <c r="B23" s="107"/>
      <c r="C23" s="82"/>
      <c r="D23" s="70">
        <f t="shared" si="0"/>
        <v>11</v>
      </c>
      <c r="E23" s="83" t="s">
        <v>30</v>
      </c>
      <c r="F23" s="44" t="s">
        <v>22</v>
      </c>
      <c r="G23" s="51" t="s">
        <v>78</v>
      </c>
      <c r="H23" s="96">
        <v>44187</v>
      </c>
      <c r="I23" s="96">
        <f t="shared" si="2"/>
        <v>44194</v>
      </c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FX23" s="83"/>
      <c r="FY23" s="83"/>
      <c r="FZ23" s="83"/>
      <c r="GA23" s="83"/>
      <c r="GB23" s="83"/>
      <c r="GC23" s="83"/>
      <c r="GD23" s="83"/>
      <c r="GE23" s="83"/>
      <c r="GF23" s="83" t="s">
        <v>53</v>
      </c>
    </row>
    <row r="24" spans="1:188" s="5" customFormat="1" ht="51" customHeight="1" x14ac:dyDescent="0.25">
      <c r="A24" s="29"/>
      <c r="B24" s="107"/>
      <c r="C24" s="28"/>
      <c r="D24" s="70">
        <f t="shared" si="0"/>
        <v>12</v>
      </c>
      <c r="E24" s="52" t="s">
        <v>34</v>
      </c>
      <c r="F24" s="44" t="s">
        <v>22</v>
      </c>
      <c r="G24" s="51" t="s">
        <v>80</v>
      </c>
      <c r="H24" s="96">
        <v>44231</v>
      </c>
      <c r="I24" s="96">
        <f t="shared" si="2"/>
        <v>44245</v>
      </c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51"/>
      <c r="ET24" s="51"/>
      <c r="EU24" s="51"/>
      <c r="EV24" s="51"/>
      <c r="EW24" s="51"/>
      <c r="EX24" s="51"/>
      <c r="EY24" s="51"/>
      <c r="EZ24" s="51"/>
      <c r="FA24" s="51"/>
      <c r="FB24" s="51"/>
      <c r="FC24" s="51"/>
      <c r="FD24" s="51"/>
      <c r="FE24" s="51"/>
      <c r="FF24" s="51"/>
      <c r="FG24" s="51"/>
      <c r="FH24" s="51"/>
      <c r="FI24" s="51"/>
      <c r="FJ24" s="51"/>
      <c r="FK24" s="51"/>
      <c r="FL24" s="51"/>
      <c r="FM24" s="51"/>
      <c r="FN24" s="51"/>
      <c r="FO24" s="51"/>
      <c r="FP24" s="51"/>
      <c r="FQ24" s="51"/>
      <c r="FR24" s="51"/>
      <c r="FS24" s="51"/>
      <c r="FT24" s="51"/>
      <c r="FU24" s="51"/>
      <c r="FV24" s="51"/>
      <c r="FW24" s="51"/>
      <c r="FX24" s="51"/>
      <c r="FY24" s="51"/>
      <c r="FZ24" s="51"/>
      <c r="GA24" s="51"/>
      <c r="GB24" s="51"/>
      <c r="GC24" s="51"/>
      <c r="GD24" s="51"/>
      <c r="GE24" s="51"/>
      <c r="GF24" s="83" t="s">
        <v>81</v>
      </c>
    </row>
    <row r="25" spans="1:188" s="5" customFormat="1" ht="48.75" customHeight="1" x14ac:dyDescent="0.25">
      <c r="A25" s="29"/>
      <c r="B25" s="107"/>
      <c r="C25" s="28"/>
      <c r="D25" s="97">
        <f t="shared" si="0"/>
        <v>13</v>
      </c>
      <c r="E25" s="54" t="s">
        <v>39</v>
      </c>
      <c r="F25" s="53" t="s">
        <v>38</v>
      </c>
      <c r="G25" s="97">
        <v>5</v>
      </c>
      <c r="H25" s="58">
        <f t="shared" ref="H25:H30" si="3">I24</f>
        <v>44245</v>
      </c>
      <c r="I25" s="58">
        <f t="shared" si="2"/>
        <v>44250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4" t="s">
        <v>82</v>
      </c>
    </row>
    <row r="26" spans="1:188" s="5" customFormat="1" ht="65.25" customHeight="1" x14ac:dyDescent="0.25">
      <c r="A26" s="29"/>
      <c r="B26" s="107"/>
      <c r="C26" s="28"/>
      <c r="D26" s="50">
        <f t="shared" si="0"/>
        <v>14</v>
      </c>
      <c r="E26" s="49" t="s">
        <v>58</v>
      </c>
      <c r="F26" s="48" t="s">
        <v>31</v>
      </c>
      <c r="G26" s="50">
        <v>30</v>
      </c>
      <c r="H26" s="57">
        <f t="shared" si="3"/>
        <v>44250</v>
      </c>
      <c r="I26" s="57">
        <f t="shared" si="2"/>
        <v>44280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9"/>
    </row>
    <row r="27" spans="1:188" s="5" customFormat="1" ht="65.25" customHeight="1" x14ac:dyDescent="0.25">
      <c r="A27" s="29"/>
      <c r="B27" s="107"/>
      <c r="C27" s="28"/>
      <c r="D27" s="50">
        <f t="shared" si="0"/>
        <v>15</v>
      </c>
      <c r="E27" s="49" t="s">
        <v>32</v>
      </c>
      <c r="F27" s="48" t="s">
        <v>22</v>
      </c>
      <c r="G27" s="95">
        <v>30</v>
      </c>
      <c r="H27" s="57">
        <f t="shared" si="3"/>
        <v>44280</v>
      </c>
      <c r="I27" s="57">
        <f t="shared" si="2"/>
        <v>44310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9"/>
    </row>
    <row r="28" spans="1:188" s="5" customFormat="1" ht="51.75" customHeight="1" x14ac:dyDescent="0.25">
      <c r="A28" s="29"/>
      <c r="B28" s="107"/>
      <c r="C28" s="28"/>
      <c r="D28" s="50">
        <f t="shared" si="0"/>
        <v>16</v>
      </c>
      <c r="E28" s="49" t="s">
        <v>40</v>
      </c>
      <c r="F28" s="48" t="s">
        <v>31</v>
      </c>
      <c r="G28" s="50">
        <v>30</v>
      </c>
      <c r="H28" s="57">
        <f t="shared" si="3"/>
        <v>44310</v>
      </c>
      <c r="I28" s="57">
        <f t="shared" si="2"/>
        <v>44340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9"/>
    </row>
    <row r="29" spans="1:188" s="5" customFormat="1" ht="39.75" customHeight="1" x14ac:dyDescent="0.25">
      <c r="A29" s="29"/>
      <c r="B29" s="107"/>
      <c r="C29" s="28"/>
      <c r="D29" s="50">
        <f t="shared" si="0"/>
        <v>17</v>
      </c>
      <c r="E29" s="49" t="s">
        <v>59</v>
      </c>
      <c r="F29" s="48" t="s">
        <v>31</v>
      </c>
      <c r="G29" s="95">
        <v>5</v>
      </c>
      <c r="H29" s="57">
        <f t="shared" si="3"/>
        <v>44340</v>
      </c>
      <c r="I29" s="57">
        <f t="shared" si="2"/>
        <v>44345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9"/>
    </row>
    <row r="30" spans="1:188" s="5" customFormat="1" ht="39.75" customHeight="1" x14ac:dyDescent="0.25">
      <c r="A30" s="29"/>
      <c r="B30" s="107"/>
      <c r="C30" s="28"/>
      <c r="D30" s="50">
        <f t="shared" si="0"/>
        <v>18</v>
      </c>
      <c r="E30" s="49" t="s">
        <v>41</v>
      </c>
      <c r="F30" s="48" t="s">
        <v>31</v>
      </c>
      <c r="G30" s="50">
        <v>5</v>
      </c>
      <c r="H30" s="57">
        <f t="shared" si="3"/>
        <v>44345</v>
      </c>
      <c r="I30" s="57">
        <f t="shared" si="2"/>
        <v>44350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9"/>
    </row>
    <row r="31" spans="1:188" s="5" customFormat="1" ht="39.75" customHeight="1" x14ac:dyDescent="0.25">
      <c r="A31" s="29"/>
      <c r="B31" s="107"/>
      <c r="C31" s="28"/>
      <c r="D31" s="50">
        <f t="shared" si="0"/>
        <v>19</v>
      </c>
      <c r="E31" s="49" t="s">
        <v>25</v>
      </c>
      <c r="F31" s="48" t="s">
        <v>31</v>
      </c>
      <c r="G31" s="50"/>
      <c r="H31" s="67" t="s">
        <v>62</v>
      </c>
      <c r="I31" s="57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9"/>
    </row>
    <row r="32" spans="1:188" s="5" customFormat="1" ht="57.75" customHeight="1" x14ac:dyDescent="0.25">
      <c r="A32" s="29"/>
      <c r="B32" s="107"/>
      <c r="C32" s="28"/>
      <c r="D32" s="50">
        <f t="shared" si="0"/>
        <v>20</v>
      </c>
      <c r="E32" s="49" t="s">
        <v>42</v>
      </c>
      <c r="F32" s="48" t="s">
        <v>31</v>
      </c>
      <c r="G32" s="50"/>
      <c r="H32" s="48" t="s">
        <v>35</v>
      </c>
      <c r="I32" s="57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9"/>
    </row>
    <row r="33" spans="1:188" s="5" customFormat="1" ht="39.75" customHeight="1" x14ac:dyDescent="0.25">
      <c r="A33" s="29"/>
      <c r="B33" s="107"/>
      <c r="C33" s="28"/>
      <c r="D33" s="71"/>
      <c r="E33" s="108" t="s">
        <v>45</v>
      </c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09"/>
      <c r="BF33" s="109"/>
      <c r="BG33" s="109"/>
      <c r="BH33" s="109"/>
      <c r="BI33" s="109"/>
      <c r="BJ33" s="109"/>
      <c r="BK33" s="109"/>
      <c r="BL33" s="109"/>
      <c r="BM33" s="109"/>
      <c r="BN33" s="109"/>
      <c r="BO33" s="109"/>
      <c r="BP33" s="109"/>
      <c r="BQ33" s="109"/>
      <c r="BR33" s="109"/>
      <c r="BS33" s="109"/>
      <c r="BT33" s="109"/>
      <c r="BU33" s="109"/>
      <c r="BV33" s="109"/>
      <c r="BW33" s="109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109"/>
      <c r="CK33" s="109"/>
      <c r="CL33" s="109"/>
      <c r="CM33" s="109"/>
      <c r="CN33" s="109"/>
      <c r="CO33" s="109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109"/>
      <c r="DC33" s="109"/>
      <c r="DD33" s="109"/>
      <c r="DE33" s="109"/>
      <c r="DF33" s="109"/>
      <c r="DG33" s="109"/>
      <c r="DH33" s="109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109"/>
      <c r="DT33" s="109"/>
      <c r="DU33" s="109"/>
      <c r="DV33" s="109"/>
      <c r="DW33" s="109"/>
      <c r="DX33" s="109"/>
      <c r="DY33" s="109"/>
      <c r="DZ33" s="109"/>
      <c r="EA33" s="109"/>
      <c r="EB33" s="109"/>
      <c r="EC33" s="109"/>
      <c r="ED33" s="109"/>
      <c r="EE33" s="109"/>
      <c r="EF33" s="109"/>
      <c r="EG33" s="109"/>
      <c r="EH33" s="109"/>
      <c r="EI33" s="109"/>
      <c r="EJ33" s="109"/>
      <c r="EK33" s="109"/>
      <c r="EL33" s="109"/>
      <c r="EM33" s="109"/>
      <c r="EN33" s="109"/>
      <c r="EO33" s="109"/>
      <c r="EP33" s="109"/>
      <c r="EQ33" s="109"/>
      <c r="ER33" s="109"/>
      <c r="ES33" s="109"/>
      <c r="ET33" s="109"/>
      <c r="EU33" s="109"/>
      <c r="EV33" s="109"/>
      <c r="EW33" s="109"/>
      <c r="EX33" s="109"/>
      <c r="EY33" s="109"/>
      <c r="EZ33" s="109"/>
      <c r="FA33" s="109"/>
      <c r="FB33" s="109"/>
      <c r="FC33" s="109"/>
      <c r="FD33" s="109"/>
      <c r="FE33" s="109"/>
      <c r="FF33" s="109"/>
      <c r="FG33" s="109"/>
      <c r="FH33" s="109"/>
      <c r="FI33" s="109"/>
      <c r="FJ33" s="109"/>
      <c r="FK33" s="109"/>
      <c r="FL33" s="109"/>
      <c r="FM33" s="109"/>
      <c r="FN33" s="109"/>
      <c r="FO33" s="109"/>
      <c r="FP33" s="109"/>
      <c r="FQ33" s="109"/>
      <c r="FR33" s="109"/>
      <c r="FS33" s="109"/>
      <c r="FT33" s="109"/>
      <c r="FU33" s="109"/>
      <c r="FV33" s="109"/>
      <c r="FW33" s="109"/>
      <c r="FX33" s="109"/>
      <c r="FY33" s="109"/>
      <c r="FZ33" s="109"/>
      <c r="GA33" s="109"/>
      <c r="GB33" s="109"/>
      <c r="GC33" s="109"/>
      <c r="GD33" s="109"/>
      <c r="GE33" s="109"/>
      <c r="GF33" s="109"/>
    </row>
    <row r="34" spans="1:188" s="5" customFormat="1" ht="96.75" customHeight="1" x14ac:dyDescent="0.25">
      <c r="A34" s="29"/>
      <c r="B34" s="107"/>
      <c r="C34" s="28"/>
      <c r="D34" s="50" t="s">
        <v>21</v>
      </c>
      <c r="E34" s="49" t="s">
        <v>26</v>
      </c>
      <c r="F34" s="48" t="s">
        <v>31</v>
      </c>
      <c r="G34" s="50"/>
      <c r="H34" s="57"/>
      <c r="I34" s="57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83" t="s">
        <v>73</v>
      </c>
    </row>
    <row r="35" spans="1:188" s="80" customFormat="1" ht="39.75" customHeight="1" x14ac:dyDescent="0.25">
      <c r="A35" s="78"/>
      <c r="B35" s="107"/>
      <c r="C35" s="79"/>
      <c r="D35" s="50">
        <f>D34+1</f>
        <v>2</v>
      </c>
      <c r="E35" s="49" t="s">
        <v>43</v>
      </c>
      <c r="F35" s="48" t="s">
        <v>31</v>
      </c>
      <c r="G35" s="50"/>
      <c r="H35" s="57"/>
      <c r="I35" s="57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90"/>
    </row>
    <row r="36" spans="1:188" s="5" customFormat="1" ht="87" customHeight="1" x14ac:dyDescent="0.25">
      <c r="A36" s="29"/>
      <c r="B36" s="107"/>
      <c r="C36" s="28"/>
      <c r="D36" s="50">
        <f t="shared" ref="D36:D43" si="4">D35+1</f>
        <v>3</v>
      </c>
      <c r="E36" s="49" t="s">
        <v>27</v>
      </c>
      <c r="F36" s="48" t="s">
        <v>31</v>
      </c>
      <c r="G36" s="50"/>
      <c r="H36" s="57"/>
      <c r="I36" s="57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90"/>
    </row>
    <row r="37" spans="1:188" s="5" customFormat="1" ht="45.75" customHeight="1" x14ac:dyDescent="0.25">
      <c r="A37" s="29"/>
      <c r="B37" s="107"/>
      <c r="C37" s="28"/>
      <c r="D37" s="50">
        <f t="shared" si="4"/>
        <v>4</v>
      </c>
      <c r="E37" s="49" t="s">
        <v>44</v>
      </c>
      <c r="F37" s="48" t="s">
        <v>31</v>
      </c>
      <c r="G37" s="50"/>
      <c r="H37" s="57"/>
      <c r="I37" s="57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90"/>
    </row>
    <row r="38" spans="1:188" s="5" customFormat="1" ht="134.25" customHeight="1" x14ac:dyDescent="0.25">
      <c r="A38" s="29"/>
      <c r="B38" s="107"/>
      <c r="C38" s="28"/>
      <c r="D38" s="50">
        <f t="shared" si="4"/>
        <v>5</v>
      </c>
      <c r="E38" s="49" t="s">
        <v>46</v>
      </c>
      <c r="F38" s="48" t="s">
        <v>64</v>
      </c>
      <c r="G38" s="50"/>
      <c r="H38" s="57"/>
      <c r="I38" s="57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</row>
    <row r="39" spans="1:188" s="5" customFormat="1" ht="52.5" customHeight="1" x14ac:dyDescent="0.25">
      <c r="A39" s="29"/>
      <c r="B39" s="107"/>
      <c r="C39" s="28"/>
      <c r="D39" s="97">
        <f t="shared" si="4"/>
        <v>6</v>
      </c>
      <c r="E39" s="54" t="s">
        <v>77</v>
      </c>
      <c r="F39" s="53" t="s">
        <v>65</v>
      </c>
      <c r="G39" s="53" t="s">
        <v>80</v>
      </c>
      <c r="H39" s="58">
        <v>44231</v>
      </c>
      <c r="I39" s="58">
        <f t="shared" ref="I39" si="5">H39+G39</f>
        <v>44245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98" t="s">
        <v>83</v>
      </c>
    </row>
    <row r="40" spans="1:188" s="5" customFormat="1" ht="81.75" customHeight="1" x14ac:dyDescent="0.25">
      <c r="A40" s="29"/>
      <c r="B40" s="107"/>
      <c r="C40" s="28"/>
      <c r="D40" s="50">
        <f t="shared" si="4"/>
        <v>7</v>
      </c>
      <c r="E40" s="49" t="s">
        <v>47</v>
      </c>
      <c r="F40" s="48" t="s">
        <v>66</v>
      </c>
      <c r="G40" s="50"/>
      <c r="H40" s="57"/>
      <c r="I40" s="57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90"/>
    </row>
    <row r="41" spans="1:188" s="5" customFormat="1" ht="39.75" customHeight="1" x14ac:dyDescent="0.25">
      <c r="A41" s="29"/>
      <c r="B41" s="107"/>
      <c r="C41" s="28"/>
      <c r="D41" s="50">
        <f t="shared" si="4"/>
        <v>8</v>
      </c>
      <c r="E41" s="49" t="s">
        <v>48</v>
      </c>
      <c r="F41" s="48" t="s">
        <v>50</v>
      </c>
      <c r="G41" s="50"/>
      <c r="H41" s="57"/>
      <c r="I41" s="57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90"/>
    </row>
    <row r="42" spans="1:188" s="5" customFormat="1" ht="52.5" customHeight="1" x14ac:dyDescent="0.25">
      <c r="A42" s="29"/>
      <c r="B42" s="107"/>
      <c r="C42" s="28"/>
      <c r="D42" s="50">
        <f t="shared" si="4"/>
        <v>9</v>
      </c>
      <c r="E42" s="49" t="s">
        <v>49</v>
      </c>
      <c r="F42" s="48" t="s">
        <v>67</v>
      </c>
      <c r="G42" s="50"/>
      <c r="H42" s="57"/>
      <c r="I42" s="57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90"/>
    </row>
    <row r="43" spans="1:188" s="5" customFormat="1" ht="39.75" customHeight="1" x14ac:dyDescent="0.25">
      <c r="A43" s="20"/>
      <c r="B43" s="32"/>
      <c r="C43" s="33"/>
      <c r="D43" s="50">
        <f t="shared" si="4"/>
        <v>10</v>
      </c>
      <c r="E43" s="62" t="s">
        <v>28</v>
      </c>
      <c r="F43" s="55" t="s">
        <v>31</v>
      </c>
      <c r="G43" s="56"/>
      <c r="H43" s="63"/>
      <c r="I43" s="63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91"/>
    </row>
    <row r="44" spans="1:188" s="5" customFormat="1" ht="46.5" customHeight="1" x14ac:dyDescent="0.25">
      <c r="A44" s="29"/>
      <c r="B44" s="8"/>
      <c r="C44" s="28"/>
      <c r="D44" s="56">
        <v>12</v>
      </c>
      <c r="E44" s="62" t="s">
        <v>68</v>
      </c>
      <c r="F44" s="55" t="s">
        <v>69</v>
      </c>
      <c r="G44" s="56"/>
      <c r="H44" s="63"/>
      <c r="I44" s="63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91"/>
    </row>
    <row r="45" spans="1:188" s="61" customFormat="1" ht="36" customHeight="1" x14ac:dyDescent="0.25">
      <c r="A45" s="59"/>
      <c r="B45" s="8"/>
      <c r="C45" s="60"/>
      <c r="D45" s="56">
        <v>13</v>
      </c>
      <c r="E45" s="62" t="s">
        <v>70</v>
      </c>
      <c r="F45" s="55" t="s">
        <v>69</v>
      </c>
      <c r="G45" s="56"/>
      <c r="H45" s="63"/>
      <c r="I45" s="63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91"/>
    </row>
    <row r="46" spans="1:188" s="61" customFormat="1" ht="39.75" customHeight="1" x14ac:dyDescent="0.25">
      <c r="A46" s="59"/>
      <c r="B46" s="8"/>
      <c r="C46" s="60"/>
      <c r="D46" s="56">
        <v>15</v>
      </c>
      <c r="E46" s="62" t="s">
        <v>71</v>
      </c>
      <c r="F46" s="55" t="s">
        <v>69</v>
      </c>
      <c r="G46" s="56"/>
      <c r="H46" s="63"/>
      <c r="I46" s="63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91"/>
    </row>
    <row r="47" spans="1:188" s="61" customFormat="1" ht="16.5" x14ac:dyDescent="0.25">
      <c r="A47" s="59"/>
      <c r="B47" s="8"/>
      <c r="C47" s="60"/>
      <c r="D47" s="84"/>
      <c r="E47" s="85" t="s">
        <v>72</v>
      </c>
      <c r="F47" s="86"/>
      <c r="G47" s="84"/>
      <c r="H47" s="87"/>
      <c r="I47" s="87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  <c r="DQ47" s="86"/>
      <c r="DR47" s="86"/>
      <c r="DS47" s="86"/>
      <c r="DT47" s="86"/>
      <c r="DU47" s="86"/>
      <c r="DV47" s="86"/>
      <c r="DW47" s="86"/>
      <c r="DX47" s="86"/>
      <c r="DY47" s="86"/>
      <c r="DZ47" s="86"/>
      <c r="EA47" s="86"/>
      <c r="EB47" s="86"/>
      <c r="EC47" s="86"/>
      <c r="ED47" s="86"/>
      <c r="EE47" s="86"/>
      <c r="EF47" s="86"/>
      <c r="EG47" s="86"/>
      <c r="EH47" s="86"/>
      <c r="EI47" s="86"/>
      <c r="EJ47" s="86"/>
      <c r="EK47" s="86"/>
      <c r="EL47" s="86"/>
      <c r="EM47" s="86"/>
      <c r="EN47" s="86"/>
      <c r="EO47" s="86"/>
      <c r="EP47" s="86"/>
      <c r="EQ47" s="86"/>
      <c r="ER47" s="86"/>
      <c r="ES47" s="86"/>
      <c r="ET47" s="86"/>
      <c r="EU47" s="86"/>
      <c r="EV47" s="86"/>
      <c r="EW47" s="86"/>
      <c r="EX47" s="86"/>
      <c r="EY47" s="86"/>
      <c r="EZ47" s="86"/>
      <c r="FA47" s="86"/>
      <c r="FB47" s="86"/>
      <c r="FC47" s="86"/>
      <c r="FD47" s="86"/>
      <c r="FE47" s="86"/>
      <c r="FF47" s="86"/>
      <c r="FG47" s="86"/>
      <c r="FH47" s="86"/>
      <c r="FI47" s="86"/>
      <c r="FJ47" s="86"/>
      <c r="FK47" s="86"/>
      <c r="FL47" s="86"/>
      <c r="FM47" s="86"/>
      <c r="FN47" s="86"/>
      <c r="FO47" s="86"/>
      <c r="FP47" s="86"/>
      <c r="FQ47" s="86"/>
      <c r="FR47" s="86"/>
      <c r="FS47" s="86"/>
      <c r="FT47" s="86"/>
      <c r="FU47" s="86"/>
      <c r="FV47" s="86"/>
      <c r="FW47" s="86"/>
      <c r="FX47" s="86"/>
      <c r="FY47" s="86"/>
      <c r="FZ47" s="86"/>
      <c r="GA47" s="86"/>
      <c r="GB47" s="86"/>
      <c r="GC47" s="86"/>
      <c r="GD47" s="86"/>
      <c r="GE47" s="86"/>
      <c r="GF47" s="93"/>
    </row>
    <row r="48" spans="1:188" x14ac:dyDescent="0.25">
      <c r="A48" s="7"/>
      <c r="B48" s="8"/>
      <c r="C48" s="9"/>
      <c r="D48" s="72"/>
      <c r="E48" s="10"/>
      <c r="F48" s="76"/>
      <c r="G48" s="42"/>
      <c r="H48" s="38"/>
      <c r="I48" s="3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</row>
    <row r="49" spans="1:102" x14ac:dyDescent="0.25">
      <c r="A49" s="7"/>
      <c r="B49" s="8"/>
      <c r="C49" s="9"/>
      <c r="D49" s="72"/>
      <c r="E49" s="10"/>
      <c r="F49" s="76"/>
      <c r="G49" s="42"/>
      <c r="H49" s="38"/>
      <c r="I49" s="3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</row>
    <row r="50" spans="1:102" x14ac:dyDescent="0.25">
      <c r="A50" s="7"/>
      <c r="B50" s="8"/>
      <c r="C50" s="9"/>
      <c r="D50" s="72"/>
      <c r="E50" s="10"/>
      <c r="F50" s="76"/>
      <c r="G50" s="42"/>
      <c r="H50" s="38"/>
      <c r="I50" s="3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</row>
    <row r="51" spans="1:102" x14ac:dyDescent="0.25">
      <c r="A51" s="7"/>
      <c r="B51" s="8"/>
      <c r="C51" s="9"/>
      <c r="D51" s="72"/>
      <c r="E51" s="10"/>
      <c r="F51" s="76"/>
      <c r="G51" s="42"/>
      <c r="H51" s="38"/>
      <c r="I51" s="3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</row>
    <row r="52" spans="1:102" x14ac:dyDescent="0.25">
      <c r="A52" s="7"/>
      <c r="B52" s="8"/>
      <c r="C52" s="9"/>
      <c r="D52" s="72"/>
      <c r="E52" s="10"/>
      <c r="F52" s="76"/>
      <c r="G52" s="42"/>
      <c r="H52" s="38"/>
      <c r="I52" s="3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</row>
    <row r="53" spans="1:102" x14ac:dyDescent="0.25">
      <c r="A53" s="7"/>
      <c r="B53" s="8"/>
      <c r="C53" s="9"/>
      <c r="D53" s="72"/>
      <c r="E53" s="10"/>
      <c r="F53" s="76"/>
      <c r="G53" s="42"/>
      <c r="H53" s="38"/>
      <c r="I53" s="3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02" x14ac:dyDescent="0.25">
      <c r="A54" s="7"/>
      <c r="B54" s="8"/>
      <c r="C54" s="9"/>
      <c r="D54" s="72"/>
      <c r="E54" s="10"/>
      <c r="F54" s="76"/>
      <c r="G54" s="42"/>
      <c r="H54" s="38"/>
      <c r="I54" s="3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02" x14ac:dyDescent="0.25">
      <c r="A55" s="7"/>
      <c r="B55" s="8"/>
      <c r="C55" s="9"/>
      <c r="D55" s="72"/>
      <c r="E55" s="10"/>
      <c r="F55" s="76"/>
      <c r="G55" s="42"/>
      <c r="H55" s="38"/>
      <c r="I55" s="3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02" x14ac:dyDescent="0.25">
      <c r="A56" s="7"/>
      <c r="B56" s="8"/>
      <c r="C56" s="9"/>
      <c r="D56" s="72"/>
      <c r="E56" s="10"/>
      <c r="F56" s="76"/>
      <c r="G56" s="42"/>
      <c r="H56" s="38"/>
      <c r="I56" s="3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02" x14ac:dyDescent="0.25">
      <c r="A57" s="7"/>
      <c r="B57" s="8"/>
      <c r="C57" s="9"/>
      <c r="D57" s="72"/>
      <c r="E57" s="10"/>
      <c r="F57" s="76"/>
      <c r="G57" s="42"/>
      <c r="H57" s="38"/>
      <c r="I57" s="3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02" x14ac:dyDescent="0.25">
      <c r="A58" s="7"/>
      <c r="B58" s="8"/>
      <c r="C58" s="9"/>
      <c r="D58" s="72"/>
      <c r="E58" s="10"/>
      <c r="F58" s="76"/>
      <c r="G58" s="42"/>
      <c r="H58" s="38"/>
      <c r="I58" s="3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02" x14ac:dyDescent="0.25">
      <c r="A59" s="7"/>
      <c r="B59" s="8"/>
      <c r="C59" s="9"/>
      <c r="D59" s="72"/>
      <c r="E59" s="10"/>
      <c r="F59" s="76"/>
      <c r="G59" s="42"/>
      <c r="H59" s="38"/>
      <c r="I59" s="3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02" x14ac:dyDescent="0.25">
      <c r="A60" s="7"/>
      <c r="B60" s="8"/>
      <c r="C60" s="9"/>
      <c r="D60" s="72"/>
      <c r="E60" s="10"/>
      <c r="F60" s="76"/>
      <c r="G60" s="42"/>
      <c r="H60" s="38"/>
      <c r="I60" s="3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02" x14ac:dyDescent="0.25">
      <c r="A61" s="7"/>
      <c r="B61" s="8"/>
      <c r="C61" s="9"/>
      <c r="D61" s="72"/>
      <c r="E61" s="10"/>
      <c r="F61" s="76"/>
      <c r="G61" s="42"/>
      <c r="H61" s="38"/>
      <c r="I61" s="3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02" x14ac:dyDescent="0.25">
      <c r="A62" s="7"/>
      <c r="B62" s="8"/>
      <c r="C62" s="9"/>
      <c r="D62" s="72"/>
      <c r="E62" s="10"/>
      <c r="F62" s="76"/>
      <c r="G62" s="42"/>
      <c r="H62" s="38"/>
      <c r="I62" s="3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02" x14ac:dyDescent="0.25">
      <c r="A63" s="7"/>
      <c r="B63" s="8"/>
      <c r="C63" s="9"/>
      <c r="D63" s="72"/>
      <c r="E63" s="10"/>
      <c r="F63" s="76"/>
      <c r="G63" s="42"/>
      <c r="H63" s="38"/>
      <c r="I63" s="3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02" x14ac:dyDescent="0.25">
      <c r="A64" s="7"/>
      <c r="B64" s="8"/>
      <c r="C64" s="9"/>
      <c r="D64" s="72"/>
      <c r="E64" s="10"/>
      <c r="F64" s="76"/>
      <c r="G64" s="42"/>
      <c r="H64" s="38"/>
      <c r="I64" s="3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72"/>
      <c r="E65" s="10"/>
      <c r="F65" s="76"/>
      <c r="G65" s="42"/>
      <c r="H65" s="38"/>
      <c r="I65" s="3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72"/>
      <c r="E66" s="10"/>
      <c r="F66" s="76"/>
      <c r="G66" s="42"/>
      <c r="H66" s="38"/>
      <c r="I66" s="3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72"/>
      <c r="E67" s="10"/>
      <c r="F67" s="76"/>
      <c r="G67" s="42"/>
      <c r="H67" s="38"/>
      <c r="I67" s="3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72"/>
      <c r="E68" s="10"/>
      <c r="F68" s="76"/>
      <c r="G68" s="42"/>
      <c r="H68" s="38"/>
      <c r="I68" s="3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72"/>
      <c r="E69" s="10"/>
      <c r="F69" s="76"/>
      <c r="G69" s="42"/>
      <c r="H69" s="38"/>
      <c r="I69" s="3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72"/>
      <c r="E70" s="10"/>
      <c r="F70" s="76"/>
      <c r="G70" s="42"/>
      <c r="H70" s="38"/>
      <c r="I70" s="3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72"/>
      <c r="E71" s="10"/>
      <c r="F71" s="76"/>
      <c r="G71" s="42"/>
      <c r="H71" s="38"/>
      <c r="I71" s="3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72"/>
      <c r="E72" s="10"/>
      <c r="F72" s="76"/>
      <c r="G72" s="42"/>
      <c r="H72" s="38"/>
      <c r="I72" s="3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72"/>
      <c r="E73" s="10"/>
      <c r="F73" s="76"/>
      <c r="G73" s="42"/>
      <c r="H73" s="38"/>
      <c r="I73" s="3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72"/>
      <c r="E74" s="10"/>
      <c r="F74" s="76"/>
      <c r="G74" s="42"/>
      <c r="H74" s="38"/>
      <c r="I74" s="3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72"/>
      <c r="E75" s="10"/>
      <c r="F75" s="76"/>
      <c r="G75" s="42"/>
      <c r="H75" s="38"/>
      <c r="I75" s="3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72"/>
      <c r="E76" s="10"/>
      <c r="F76" s="76"/>
      <c r="G76" s="42"/>
      <c r="H76" s="38"/>
      <c r="I76" s="3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72"/>
      <c r="E77" s="10"/>
      <c r="F77" s="76"/>
      <c r="G77" s="42"/>
      <c r="H77" s="38"/>
      <c r="I77" s="3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72"/>
      <c r="E78" s="10"/>
      <c r="F78" s="76"/>
      <c r="G78" s="42"/>
      <c r="H78" s="38"/>
      <c r="I78" s="3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72"/>
      <c r="E79" s="10"/>
      <c r="F79" s="76"/>
      <c r="G79" s="42"/>
      <c r="H79" s="38"/>
      <c r="I79" s="3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72"/>
      <c r="E80" s="10"/>
      <c r="F80" s="76"/>
      <c r="G80" s="42"/>
      <c r="H80" s="38"/>
      <c r="I80" s="3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72"/>
      <c r="E81" s="10"/>
      <c r="F81" s="76"/>
      <c r="G81" s="42"/>
      <c r="H81" s="38"/>
      <c r="I81" s="3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72"/>
      <c r="E82" s="10"/>
      <c r="F82" s="76"/>
      <c r="G82" s="42"/>
      <c r="H82" s="38"/>
      <c r="I82" s="3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72"/>
      <c r="E83" s="10"/>
      <c r="F83" s="76"/>
      <c r="G83" s="42"/>
      <c r="H83" s="38"/>
      <c r="I83" s="3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72"/>
      <c r="E84" s="10"/>
      <c r="F84" s="76"/>
      <c r="G84" s="42"/>
      <c r="H84" s="38"/>
      <c r="I84" s="3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72"/>
      <c r="E85" s="10"/>
      <c r="F85" s="76"/>
      <c r="G85" s="42"/>
      <c r="H85" s="38"/>
      <c r="I85" s="3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72"/>
      <c r="E86" s="10"/>
      <c r="F86" s="76"/>
      <c r="G86" s="42"/>
      <c r="H86" s="38"/>
      <c r="I86" s="3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72"/>
      <c r="E87" s="10"/>
      <c r="F87" s="76"/>
      <c r="G87" s="42"/>
      <c r="H87" s="38"/>
      <c r="I87" s="3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72"/>
      <c r="E88" s="10"/>
      <c r="F88" s="76"/>
      <c r="G88" s="42"/>
      <c r="H88" s="38"/>
      <c r="I88" s="3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72"/>
      <c r="E89" s="10"/>
      <c r="F89" s="76"/>
      <c r="G89" s="42"/>
      <c r="H89" s="38"/>
      <c r="I89" s="3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72"/>
      <c r="E90" s="10"/>
      <c r="F90" s="76"/>
      <c r="G90" s="42"/>
      <c r="H90" s="38"/>
      <c r="I90" s="3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72"/>
      <c r="E91" s="10"/>
      <c r="F91" s="76"/>
      <c r="G91" s="42"/>
      <c r="H91" s="38"/>
      <c r="I91" s="3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72"/>
      <c r="E92" s="10"/>
      <c r="F92" s="76"/>
      <c r="G92" s="42"/>
      <c r="H92" s="38"/>
      <c r="I92" s="3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72"/>
      <c r="E93" s="10"/>
      <c r="F93" s="76"/>
      <c r="G93" s="42"/>
      <c r="H93" s="38"/>
      <c r="I93" s="3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72"/>
      <c r="E94" s="10"/>
      <c r="F94" s="76"/>
      <c r="G94" s="42"/>
      <c r="H94" s="38"/>
      <c r="I94" s="3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72"/>
      <c r="E95" s="10"/>
      <c r="F95" s="76"/>
      <c r="G95" s="42"/>
      <c r="H95" s="38"/>
      <c r="I95" s="3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72"/>
      <c r="E96" s="10"/>
      <c r="F96" s="76"/>
      <c r="G96" s="42"/>
      <c r="H96" s="38"/>
      <c r="I96" s="3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72"/>
      <c r="E97" s="10"/>
      <c r="F97" s="76"/>
      <c r="G97" s="42"/>
      <c r="H97" s="38"/>
      <c r="I97" s="3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72"/>
      <c r="E98" s="10"/>
      <c r="F98" s="76"/>
      <c r="G98" s="42"/>
      <c r="H98" s="38"/>
      <c r="I98" s="3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72"/>
      <c r="E99" s="10"/>
      <c r="F99" s="76"/>
      <c r="G99" s="42"/>
      <c r="H99" s="38"/>
      <c r="I99" s="3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72"/>
      <c r="E100" s="10"/>
      <c r="F100" s="76"/>
      <c r="G100" s="42"/>
      <c r="H100" s="38"/>
      <c r="I100" s="3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72"/>
      <c r="E101" s="10"/>
      <c r="F101" s="76"/>
      <c r="G101" s="42"/>
      <c r="H101" s="38"/>
      <c r="I101" s="3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72"/>
      <c r="E102" s="10"/>
      <c r="F102" s="76"/>
      <c r="G102" s="42"/>
      <c r="H102" s="38"/>
      <c r="I102" s="3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72"/>
      <c r="E103" s="10"/>
      <c r="F103" s="76"/>
      <c r="G103" s="42"/>
      <c r="H103" s="38"/>
      <c r="I103" s="3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72"/>
      <c r="E104" s="10"/>
      <c r="F104" s="76"/>
      <c r="G104" s="42"/>
      <c r="H104" s="38"/>
      <c r="I104" s="3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72"/>
      <c r="E105" s="10"/>
      <c r="F105" s="76"/>
      <c r="G105" s="42"/>
      <c r="H105" s="38"/>
      <c r="I105" s="3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72"/>
      <c r="E106" s="10"/>
      <c r="F106" s="76"/>
      <c r="G106" s="42"/>
      <c r="H106" s="38"/>
      <c r="I106" s="3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72"/>
      <c r="E107" s="10"/>
      <c r="F107" s="76"/>
      <c r="G107" s="42"/>
      <c r="H107" s="38"/>
      <c r="I107" s="3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72"/>
      <c r="E108" s="10"/>
      <c r="F108" s="76"/>
      <c r="G108" s="42"/>
      <c r="H108" s="38"/>
      <c r="I108" s="3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72"/>
      <c r="E109" s="10"/>
      <c r="F109" s="76"/>
      <c r="G109" s="42"/>
      <c r="H109" s="38"/>
      <c r="I109" s="3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72"/>
      <c r="E110" s="10"/>
      <c r="F110" s="76"/>
      <c r="G110" s="42"/>
      <c r="H110" s="38"/>
      <c r="I110" s="3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72"/>
      <c r="E111" s="10"/>
      <c r="F111" s="76"/>
      <c r="G111" s="42"/>
      <c r="H111" s="38"/>
      <c r="I111" s="3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72"/>
      <c r="E112" s="10"/>
      <c r="F112" s="76"/>
      <c r="G112" s="42"/>
      <c r="H112" s="38"/>
      <c r="I112" s="3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72"/>
      <c r="E113" s="10"/>
      <c r="F113" s="76"/>
      <c r="G113" s="42"/>
      <c r="H113" s="38"/>
      <c r="I113" s="3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72"/>
      <c r="E114" s="10"/>
      <c r="F114" s="76"/>
      <c r="G114" s="42"/>
      <c r="H114" s="38"/>
      <c r="I114" s="3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72"/>
      <c r="E115" s="10"/>
      <c r="F115" s="76"/>
      <c r="G115" s="42"/>
      <c r="H115" s="38"/>
      <c r="I115" s="3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72"/>
      <c r="E116" s="10"/>
      <c r="F116" s="76"/>
      <c r="G116" s="42"/>
      <c r="H116" s="38"/>
      <c r="I116" s="3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72"/>
      <c r="E117" s="10"/>
      <c r="F117" s="76"/>
      <c r="G117" s="42"/>
      <c r="H117" s="38"/>
      <c r="I117" s="3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72"/>
      <c r="E118" s="10"/>
      <c r="F118" s="76"/>
      <c r="G118" s="42"/>
      <c r="H118" s="38"/>
      <c r="I118" s="3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72"/>
      <c r="E119" s="10"/>
      <c r="F119" s="76"/>
      <c r="G119" s="42"/>
      <c r="H119" s="38"/>
      <c r="I119" s="3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72"/>
      <c r="E120" s="10"/>
      <c r="F120" s="76"/>
      <c r="G120" s="42"/>
      <c r="H120" s="38"/>
      <c r="I120" s="3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72"/>
      <c r="E121" s="10"/>
      <c r="F121" s="76"/>
      <c r="G121" s="42"/>
      <c r="H121" s="38"/>
      <c r="I121" s="3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72"/>
      <c r="E122" s="10"/>
      <c r="F122" s="76"/>
      <c r="G122" s="42"/>
      <c r="H122" s="38"/>
      <c r="I122" s="3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72"/>
      <c r="E123" s="10"/>
      <c r="F123" s="76"/>
      <c r="G123" s="42"/>
      <c r="H123" s="38"/>
      <c r="I123" s="3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72"/>
      <c r="E124" s="10"/>
      <c r="F124" s="76"/>
      <c r="G124" s="42"/>
      <c r="H124" s="38"/>
      <c r="I124" s="3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72"/>
      <c r="E125" s="10"/>
      <c r="F125" s="76"/>
      <c r="G125" s="42"/>
      <c r="H125" s="38"/>
      <c r="I125" s="3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72"/>
      <c r="E126" s="10"/>
      <c r="F126" s="76"/>
      <c r="G126" s="42"/>
      <c r="H126" s="38"/>
      <c r="I126" s="3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72"/>
      <c r="E127" s="10"/>
      <c r="F127" s="76"/>
      <c r="G127" s="42"/>
      <c r="H127" s="38"/>
      <c r="I127" s="3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72"/>
      <c r="E128" s="10"/>
      <c r="F128" s="76"/>
      <c r="G128" s="42"/>
      <c r="H128" s="38"/>
      <c r="I128" s="3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72"/>
      <c r="E129" s="10"/>
      <c r="F129" s="76"/>
      <c r="G129" s="42"/>
      <c r="H129" s="38"/>
      <c r="I129" s="3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72"/>
      <c r="E130" s="10"/>
      <c r="F130" s="76"/>
      <c r="G130" s="42"/>
      <c r="H130" s="38"/>
      <c r="I130" s="3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72"/>
      <c r="E131" s="10"/>
      <c r="F131" s="76"/>
      <c r="G131" s="42"/>
      <c r="H131" s="38"/>
      <c r="I131" s="3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72"/>
      <c r="E132" s="10"/>
      <c r="F132" s="76"/>
      <c r="G132" s="42"/>
      <c r="H132" s="38"/>
      <c r="I132" s="3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72"/>
      <c r="E133" s="10"/>
      <c r="F133" s="76"/>
      <c r="G133" s="42"/>
      <c r="H133" s="38"/>
      <c r="I133" s="3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72"/>
      <c r="E134" s="10"/>
      <c r="F134" s="76"/>
      <c r="G134" s="42"/>
      <c r="H134" s="38"/>
      <c r="I134" s="3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72"/>
      <c r="E135" s="10"/>
      <c r="F135" s="76"/>
      <c r="G135" s="42"/>
      <c r="H135" s="38"/>
      <c r="I135" s="3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72"/>
      <c r="E136" s="10"/>
      <c r="F136" s="76"/>
      <c r="G136" s="42"/>
      <c r="H136" s="38"/>
      <c r="I136" s="3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72"/>
      <c r="E137" s="10"/>
      <c r="F137" s="76"/>
      <c r="G137" s="42"/>
      <c r="H137" s="38"/>
      <c r="I137" s="3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72"/>
      <c r="E138" s="10"/>
      <c r="F138" s="76"/>
      <c r="G138" s="42"/>
      <c r="H138" s="38"/>
      <c r="I138" s="3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72"/>
      <c r="E139" s="10"/>
      <c r="F139" s="76"/>
      <c r="G139" s="42"/>
      <c r="H139" s="38"/>
      <c r="I139" s="3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72"/>
      <c r="E140" s="10"/>
      <c r="F140" s="76"/>
      <c r="G140" s="42"/>
      <c r="H140" s="38"/>
      <c r="I140" s="3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72"/>
      <c r="E141" s="10"/>
      <c r="F141" s="76"/>
      <c r="G141" s="42"/>
      <c r="H141" s="38"/>
      <c r="I141" s="3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72"/>
      <c r="E142" s="10"/>
      <c r="F142" s="76"/>
      <c r="G142" s="42"/>
      <c r="H142" s="38"/>
      <c r="I142" s="3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72"/>
      <c r="E143" s="10"/>
      <c r="F143" s="76"/>
      <c r="G143" s="42"/>
      <c r="H143" s="38"/>
      <c r="I143" s="3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72"/>
      <c r="E144" s="10"/>
      <c r="F144" s="76"/>
      <c r="G144" s="42"/>
      <c r="H144" s="38"/>
      <c r="I144" s="3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72"/>
      <c r="E145" s="10"/>
      <c r="F145" s="76"/>
      <c r="G145" s="42"/>
      <c r="H145" s="38"/>
      <c r="I145" s="3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72"/>
      <c r="E146" s="10"/>
      <c r="F146" s="76"/>
      <c r="G146" s="42"/>
      <c r="H146" s="38"/>
      <c r="I146" s="3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72"/>
      <c r="E147" s="10"/>
      <c r="F147" s="76"/>
      <c r="G147" s="42"/>
      <c r="H147" s="38"/>
      <c r="I147" s="3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72"/>
      <c r="E148" s="10"/>
      <c r="F148" s="76"/>
      <c r="G148" s="42"/>
      <c r="H148" s="38"/>
      <c r="I148" s="3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72"/>
      <c r="E149" s="10"/>
      <c r="F149" s="76"/>
      <c r="G149" s="42"/>
      <c r="H149" s="38"/>
      <c r="I149" s="3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72"/>
      <c r="E150" s="10"/>
      <c r="F150" s="76"/>
      <c r="G150" s="42"/>
      <c r="H150" s="38"/>
      <c r="I150" s="3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72"/>
      <c r="E151" s="10"/>
      <c r="F151" s="76"/>
      <c r="G151" s="42"/>
      <c r="H151" s="38"/>
      <c r="I151" s="3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72"/>
      <c r="E152" s="10"/>
      <c r="F152" s="76"/>
      <c r="G152" s="42"/>
      <c r="H152" s="38"/>
      <c r="I152" s="3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72"/>
      <c r="E153" s="10"/>
      <c r="F153" s="76"/>
      <c r="G153" s="42"/>
      <c r="H153" s="38"/>
      <c r="I153" s="3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72"/>
      <c r="E154" s="10"/>
      <c r="F154" s="76"/>
      <c r="G154" s="42"/>
      <c r="H154" s="38"/>
      <c r="I154" s="3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72"/>
      <c r="E155" s="10"/>
      <c r="F155" s="76"/>
      <c r="G155" s="42"/>
      <c r="H155" s="38"/>
      <c r="I155" s="3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72"/>
      <c r="E156" s="10"/>
      <c r="F156" s="76"/>
      <c r="G156" s="42"/>
      <c r="H156" s="38"/>
      <c r="I156" s="3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72"/>
      <c r="E157" s="10"/>
      <c r="F157" s="76"/>
      <c r="G157" s="42"/>
      <c r="H157" s="38"/>
      <c r="I157" s="3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72"/>
      <c r="E158" s="10"/>
      <c r="F158" s="76"/>
      <c r="G158" s="42"/>
      <c r="H158" s="38"/>
      <c r="I158" s="3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72"/>
      <c r="E159" s="10"/>
      <c r="F159" s="76"/>
      <c r="G159" s="42"/>
      <c r="H159" s="38"/>
      <c r="I159" s="3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72"/>
      <c r="E160" s="10"/>
      <c r="F160" s="76"/>
      <c r="G160" s="42"/>
      <c r="H160" s="38"/>
      <c r="I160" s="3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72"/>
      <c r="E161" s="10"/>
      <c r="F161" s="76"/>
      <c r="G161" s="42"/>
      <c r="H161" s="38"/>
      <c r="I161" s="3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72"/>
      <c r="E162" s="10"/>
      <c r="F162" s="76"/>
      <c r="G162" s="42"/>
      <c r="H162" s="38"/>
      <c r="I162" s="3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72"/>
      <c r="E163" s="10"/>
      <c r="F163" s="76"/>
      <c r="G163" s="42"/>
      <c r="H163" s="38"/>
      <c r="I163" s="3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72"/>
      <c r="E164" s="10"/>
      <c r="F164" s="76"/>
      <c r="G164" s="42"/>
      <c r="H164" s="38"/>
      <c r="I164" s="3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72"/>
      <c r="E165" s="10"/>
      <c r="F165" s="76"/>
      <c r="G165" s="42"/>
      <c r="H165" s="38"/>
      <c r="I165" s="3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72"/>
      <c r="E166" s="10"/>
      <c r="F166" s="76"/>
      <c r="G166" s="42"/>
      <c r="H166" s="38"/>
      <c r="I166" s="3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72"/>
      <c r="E167" s="10"/>
      <c r="F167" s="76"/>
      <c r="G167" s="42"/>
      <c r="H167" s="38"/>
      <c r="I167" s="3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72"/>
      <c r="E168" s="10"/>
      <c r="F168" s="76"/>
      <c r="G168" s="42"/>
      <c r="H168" s="38"/>
      <c r="I168" s="3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72"/>
      <c r="E169" s="10"/>
      <c r="F169" s="76"/>
      <c r="G169" s="42"/>
      <c r="H169" s="38"/>
      <c r="I169" s="3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72"/>
      <c r="E170" s="10"/>
      <c r="F170" s="76"/>
      <c r="G170" s="42"/>
      <c r="H170" s="38"/>
      <c r="I170" s="3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72"/>
      <c r="E171" s="10"/>
      <c r="F171" s="76"/>
      <c r="G171" s="42"/>
      <c r="H171" s="38"/>
      <c r="I171" s="3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72"/>
      <c r="E172" s="10"/>
      <c r="F172" s="76"/>
      <c r="G172" s="42"/>
      <c r="H172" s="38"/>
      <c r="I172" s="3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72"/>
      <c r="E173" s="10"/>
      <c r="F173" s="76"/>
      <c r="G173" s="42"/>
      <c r="H173" s="38"/>
      <c r="I173" s="3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72"/>
      <c r="E174" s="10"/>
      <c r="F174" s="76"/>
      <c r="G174" s="42"/>
      <c r="H174" s="38"/>
      <c r="I174" s="3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72"/>
      <c r="E175" s="10"/>
      <c r="F175" s="76"/>
      <c r="G175" s="42"/>
      <c r="H175" s="38"/>
      <c r="I175" s="3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72"/>
      <c r="E176" s="10"/>
      <c r="F176" s="76"/>
      <c r="G176" s="42"/>
      <c r="H176" s="38"/>
      <c r="I176" s="3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72"/>
      <c r="E177" s="10"/>
      <c r="F177" s="76"/>
      <c r="G177" s="42"/>
      <c r="H177" s="38"/>
      <c r="I177" s="3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72"/>
      <c r="E178" s="10"/>
      <c r="F178" s="76"/>
      <c r="G178" s="42"/>
      <c r="H178" s="38"/>
      <c r="I178" s="3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72"/>
      <c r="E179" s="10"/>
      <c r="F179" s="76"/>
      <c r="G179" s="42"/>
      <c r="H179" s="38"/>
      <c r="I179" s="3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72"/>
      <c r="E180" s="10"/>
      <c r="F180" s="76"/>
      <c r="G180" s="42"/>
      <c r="H180" s="38"/>
      <c r="I180" s="3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72"/>
      <c r="E181" s="10"/>
      <c r="F181" s="76"/>
      <c r="G181" s="42"/>
      <c r="H181" s="38"/>
      <c r="I181" s="3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72"/>
      <c r="E182" s="10"/>
      <c r="F182" s="76"/>
      <c r="G182" s="42"/>
      <c r="H182" s="38"/>
      <c r="I182" s="3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72"/>
      <c r="E183" s="10"/>
      <c r="F183" s="76"/>
      <c r="G183" s="42"/>
      <c r="H183" s="38"/>
      <c r="I183" s="3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72"/>
      <c r="E184" s="10"/>
      <c r="F184" s="76"/>
      <c r="G184" s="42"/>
      <c r="H184" s="38"/>
      <c r="I184" s="3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72"/>
      <c r="E185" s="10"/>
      <c r="F185" s="76"/>
      <c r="G185" s="42"/>
      <c r="H185" s="38"/>
      <c r="I185" s="3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72"/>
      <c r="E186" s="10"/>
      <c r="F186" s="76"/>
      <c r="G186" s="42"/>
      <c r="H186" s="38"/>
      <c r="I186" s="3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72"/>
      <c r="E187" s="10"/>
      <c r="F187" s="76"/>
      <c r="G187" s="42"/>
      <c r="H187" s="38"/>
      <c r="I187" s="3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72"/>
      <c r="E188" s="10"/>
      <c r="F188" s="76"/>
      <c r="G188" s="42"/>
      <c r="H188" s="38"/>
      <c r="I188" s="3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72"/>
      <c r="E189" s="10"/>
      <c r="F189" s="76"/>
      <c r="G189" s="42"/>
      <c r="H189" s="38"/>
      <c r="I189" s="3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72"/>
      <c r="E190" s="10"/>
      <c r="F190" s="76"/>
      <c r="G190" s="42"/>
      <c r="H190" s="38"/>
      <c r="I190" s="3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72"/>
      <c r="E191" s="10"/>
      <c r="F191" s="76"/>
      <c r="G191" s="42"/>
      <c r="H191" s="38"/>
      <c r="I191" s="3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72"/>
      <c r="E192" s="10"/>
      <c r="F192" s="76"/>
      <c r="G192" s="42"/>
      <c r="H192" s="38"/>
      <c r="I192" s="3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72"/>
      <c r="E193" s="10"/>
      <c r="F193" s="76"/>
      <c r="G193" s="42"/>
      <c r="H193" s="38"/>
      <c r="I193" s="3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72"/>
      <c r="E194" s="10"/>
      <c r="F194" s="76"/>
      <c r="G194" s="42"/>
      <c r="H194" s="38"/>
      <c r="I194" s="3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72"/>
      <c r="E195" s="10"/>
      <c r="F195" s="76"/>
      <c r="G195" s="42"/>
      <c r="H195" s="38"/>
      <c r="I195" s="3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72"/>
      <c r="E196" s="10"/>
      <c r="F196" s="76"/>
      <c r="G196" s="42"/>
      <c r="H196" s="38"/>
      <c r="I196" s="3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72"/>
      <c r="E197" s="10"/>
      <c r="F197" s="76"/>
      <c r="G197" s="42"/>
      <c r="H197" s="38"/>
      <c r="I197" s="3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72"/>
      <c r="E198" s="10"/>
      <c r="F198" s="76"/>
      <c r="G198" s="42"/>
      <c r="H198" s="38"/>
      <c r="I198" s="3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72"/>
      <c r="E199" s="10"/>
      <c r="F199" s="76"/>
      <c r="G199" s="42"/>
      <c r="H199" s="38"/>
      <c r="I199" s="3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72"/>
      <c r="E200" s="10"/>
      <c r="F200" s="76"/>
      <c r="G200" s="42"/>
      <c r="H200" s="38"/>
      <c r="I200" s="3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72"/>
      <c r="E201" s="10"/>
      <c r="F201" s="76"/>
      <c r="G201" s="42"/>
      <c r="H201" s="38"/>
      <c r="I201" s="3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72"/>
      <c r="E202" s="10"/>
      <c r="F202" s="76"/>
      <c r="G202" s="42"/>
      <c r="H202" s="38"/>
      <c r="I202" s="3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72"/>
      <c r="E203" s="10"/>
      <c r="F203" s="76"/>
      <c r="G203" s="42"/>
      <c r="H203" s="38"/>
      <c r="I203" s="3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72"/>
      <c r="E204" s="10"/>
      <c r="F204" s="76"/>
      <c r="G204" s="42"/>
      <c r="H204" s="38"/>
      <c r="I204" s="3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72"/>
      <c r="E205" s="10"/>
      <c r="F205" s="76"/>
      <c r="G205" s="42"/>
      <c r="H205" s="38"/>
      <c r="I205" s="3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72"/>
      <c r="E206" s="10"/>
      <c r="F206" s="76"/>
      <c r="G206" s="42"/>
      <c r="H206" s="38"/>
      <c r="I206" s="3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72"/>
      <c r="E207" s="10"/>
      <c r="F207" s="76"/>
      <c r="G207" s="42"/>
      <c r="H207" s="38"/>
      <c r="I207" s="3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72"/>
      <c r="E208" s="10"/>
      <c r="F208" s="76"/>
      <c r="G208" s="42"/>
      <c r="H208" s="38"/>
      <c r="I208" s="3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72"/>
      <c r="E209" s="10"/>
      <c r="F209" s="76"/>
      <c r="G209" s="42"/>
      <c r="H209" s="38"/>
      <c r="I209" s="3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72"/>
      <c r="E210" s="10"/>
      <c r="F210" s="76"/>
      <c r="G210" s="42"/>
      <c r="H210" s="38"/>
      <c r="I210" s="3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72"/>
      <c r="E211" s="10"/>
      <c r="F211" s="76"/>
      <c r="G211" s="42"/>
      <c r="H211" s="38"/>
      <c r="I211" s="3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72"/>
      <c r="E212" s="10"/>
      <c r="F212" s="76"/>
      <c r="G212" s="42"/>
      <c r="H212" s="38"/>
      <c r="I212" s="3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72"/>
      <c r="E213" s="10"/>
      <c r="F213" s="76"/>
      <c r="G213" s="42"/>
      <c r="H213" s="38"/>
      <c r="I213" s="3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72"/>
      <c r="E214" s="10"/>
      <c r="F214" s="76"/>
      <c r="G214" s="42"/>
      <c r="H214" s="38"/>
      <c r="I214" s="3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72"/>
      <c r="E215" s="10"/>
      <c r="F215" s="76"/>
      <c r="G215" s="42"/>
      <c r="H215" s="38"/>
      <c r="I215" s="3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72"/>
      <c r="E216" s="10"/>
      <c r="F216" s="76"/>
      <c r="G216" s="42"/>
      <c r="H216" s="38"/>
      <c r="I216" s="3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72"/>
      <c r="E217" s="10"/>
      <c r="F217" s="76"/>
      <c r="G217" s="42"/>
      <c r="H217" s="38"/>
      <c r="I217" s="3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72"/>
      <c r="E218" s="10"/>
      <c r="F218" s="76"/>
      <c r="G218" s="42"/>
      <c r="H218" s="38"/>
      <c r="I218" s="3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72"/>
      <c r="E219" s="10"/>
      <c r="F219" s="76"/>
      <c r="G219" s="42"/>
      <c r="H219" s="38"/>
      <c r="I219" s="3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72"/>
      <c r="E220" s="10"/>
      <c r="F220" s="76"/>
      <c r="G220" s="42"/>
      <c r="H220" s="38"/>
      <c r="I220" s="3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72"/>
      <c r="E221" s="10"/>
      <c r="F221" s="76"/>
      <c r="G221" s="42"/>
      <c r="H221" s="38"/>
      <c r="I221" s="3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72"/>
      <c r="E222" s="10"/>
      <c r="F222" s="76"/>
      <c r="G222" s="42"/>
      <c r="H222" s="38"/>
      <c r="I222" s="3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72"/>
      <c r="E223" s="10"/>
      <c r="F223" s="76"/>
      <c r="G223" s="42"/>
      <c r="H223" s="38"/>
      <c r="I223" s="3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72"/>
      <c r="E224" s="10"/>
      <c r="F224" s="76"/>
      <c r="G224" s="42"/>
      <c r="H224" s="38"/>
      <c r="I224" s="3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72"/>
      <c r="E225" s="10"/>
      <c r="F225" s="76"/>
      <c r="G225" s="42"/>
      <c r="H225" s="38"/>
      <c r="I225" s="3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72"/>
      <c r="E226" s="10"/>
      <c r="F226" s="76"/>
      <c r="G226" s="42"/>
      <c r="H226" s="38"/>
      <c r="I226" s="3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72"/>
      <c r="E227" s="10"/>
      <c r="F227" s="76"/>
      <c r="G227" s="42"/>
      <c r="H227" s="38"/>
      <c r="I227" s="3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72"/>
      <c r="E228" s="10"/>
      <c r="F228" s="76"/>
      <c r="G228" s="42"/>
      <c r="H228" s="38"/>
      <c r="I228" s="3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72"/>
      <c r="E229" s="10"/>
      <c r="F229" s="76"/>
      <c r="G229" s="42"/>
      <c r="H229" s="38"/>
      <c r="I229" s="3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72"/>
      <c r="E230" s="10"/>
      <c r="F230" s="76"/>
      <c r="G230" s="42"/>
      <c r="H230" s="38"/>
      <c r="I230" s="3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72"/>
      <c r="E231" s="10"/>
      <c r="F231" s="76"/>
      <c r="G231" s="42"/>
      <c r="H231" s="38"/>
      <c r="I231" s="3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72"/>
      <c r="E232" s="10"/>
      <c r="F232" s="76"/>
      <c r="G232" s="42"/>
      <c r="H232" s="38"/>
      <c r="I232" s="3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72"/>
      <c r="E233" s="10"/>
      <c r="F233" s="76"/>
      <c r="G233" s="42"/>
      <c r="H233" s="38"/>
      <c r="I233" s="3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72"/>
      <c r="E234" s="10"/>
      <c r="F234" s="76"/>
      <c r="G234" s="42"/>
      <c r="H234" s="38"/>
      <c r="I234" s="3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72"/>
      <c r="E235" s="10"/>
      <c r="F235" s="76"/>
      <c r="G235" s="42"/>
      <c r="H235" s="38"/>
      <c r="I235" s="3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72"/>
      <c r="E236" s="10"/>
      <c r="F236" s="76"/>
      <c r="G236" s="42"/>
      <c r="H236" s="38"/>
      <c r="I236" s="3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72"/>
      <c r="E237" s="10"/>
      <c r="F237" s="76"/>
      <c r="G237" s="42"/>
      <c r="H237" s="38"/>
      <c r="I237" s="3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72"/>
      <c r="E238" s="10"/>
      <c r="F238" s="76"/>
      <c r="G238" s="42"/>
      <c r="H238" s="38"/>
      <c r="I238" s="3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72"/>
      <c r="E239" s="10"/>
      <c r="F239" s="76"/>
      <c r="G239" s="42"/>
      <c r="H239" s="38"/>
      <c r="I239" s="3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72"/>
      <c r="E240" s="10"/>
      <c r="F240" s="76"/>
      <c r="G240" s="42"/>
      <c r="H240" s="38"/>
      <c r="I240" s="3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72"/>
      <c r="E241" s="10"/>
      <c r="F241" s="76"/>
      <c r="G241" s="42"/>
      <c r="H241" s="38"/>
      <c r="I241" s="3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72"/>
      <c r="E242" s="10"/>
      <c r="F242" s="76"/>
      <c r="G242" s="42"/>
      <c r="H242" s="38"/>
      <c r="I242" s="3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72"/>
      <c r="E243" s="10"/>
      <c r="F243" s="76"/>
      <c r="G243" s="42"/>
      <c r="H243" s="38"/>
      <c r="I243" s="3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72"/>
      <c r="E244" s="10"/>
      <c r="F244" s="76"/>
      <c r="G244" s="42"/>
      <c r="H244" s="38"/>
      <c r="I244" s="3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72"/>
      <c r="E245" s="10"/>
      <c r="F245" s="76"/>
      <c r="G245" s="42"/>
      <c r="H245" s="38"/>
      <c r="I245" s="3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72"/>
      <c r="E246" s="10"/>
      <c r="F246" s="76"/>
      <c r="G246" s="42"/>
      <c r="H246" s="38"/>
      <c r="I246" s="3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72"/>
      <c r="E247" s="10"/>
      <c r="F247" s="76"/>
      <c r="G247" s="42"/>
      <c r="H247" s="38"/>
      <c r="I247" s="3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72"/>
      <c r="E248" s="10"/>
      <c r="F248" s="76"/>
      <c r="G248" s="42"/>
      <c r="H248" s="38"/>
      <c r="I248" s="3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72"/>
      <c r="E249" s="10"/>
      <c r="F249" s="76"/>
      <c r="G249" s="42"/>
      <c r="H249" s="38"/>
      <c r="I249" s="3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72"/>
      <c r="E250" s="10"/>
      <c r="F250" s="76"/>
      <c r="G250" s="42"/>
      <c r="H250" s="38"/>
      <c r="I250" s="3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72"/>
      <c r="E251" s="10"/>
      <c r="F251" s="76"/>
      <c r="G251" s="42"/>
      <c r="H251" s="38"/>
      <c r="I251" s="3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72"/>
      <c r="E252" s="10"/>
      <c r="F252" s="76"/>
      <c r="G252" s="42"/>
      <c r="H252" s="38"/>
      <c r="I252" s="3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72"/>
      <c r="E253" s="10"/>
      <c r="F253" s="76"/>
      <c r="G253" s="42"/>
      <c r="H253" s="38"/>
      <c r="I253" s="3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72"/>
      <c r="E254" s="10"/>
      <c r="F254" s="76"/>
      <c r="G254" s="42"/>
      <c r="H254" s="38"/>
      <c r="I254" s="3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72"/>
      <c r="E255" s="10"/>
      <c r="F255" s="76"/>
      <c r="G255" s="42"/>
      <c r="H255" s="38"/>
      <c r="I255" s="3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72"/>
      <c r="E256" s="10"/>
      <c r="F256" s="76"/>
      <c r="G256" s="42"/>
      <c r="H256" s="38"/>
      <c r="I256" s="3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72"/>
      <c r="E257" s="10"/>
      <c r="F257" s="76"/>
      <c r="G257" s="42"/>
      <c r="H257" s="38"/>
      <c r="I257" s="3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72"/>
      <c r="E258" s="10"/>
      <c r="F258" s="76"/>
      <c r="G258" s="42"/>
      <c r="H258" s="38"/>
      <c r="I258" s="3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72"/>
      <c r="E259" s="10"/>
      <c r="F259" s="76"/>
      <c r="G259" s="42"/>
      <c r="H259" s="38"/>
      <c r="I259" s="3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72"/>
      <c r="E260" s="10"/>
      <c r="F260" s="76"/>
      <c r="G260" s="42"/>
      <c r="H260" s="38"/>
      <c r="I260" s="3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72"/>
      <c r="E261" s="10"/>
      <c r="F261" s="76"/>
      <c r="G261" s="42"/>
      <c r="H261" s="38"/>
      <c r="I261" s="3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72"/>
      <c r="E262" s="10"/>
      <c r="F262" s="76"/>
      <c r="G262" s="42"/>
      <c r="H262" s="38"/>
      <c r="I262" s="3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72"/>
      <c r="E263" s="10"/>
      <c r="F263" s="76"/>
      <c r="G263" s="42"/>
      <c r="H263" s="38"/>
      <c r="I263" s="3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72"/>
      <c r="E264" s="10"/>
      <c r="F264" s="76"/>
      <c r="G264" s="42"/>
      <c r="H264" s="38"/>
      <c r="I264" s="3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72"/>
      <c r="E265" s="10"/>
      <c r="F265" s="76"/>
      <c r="G265" s="42"/>
      <c r="H265" s="38"/>
      <c r="I265" s="3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72"/>
      <c r="E266" s="10"/>
      <c r="F266" s="76"/>
      <c r="G266" s="42"/>
      <c r="H266" s="38"/>
      <c r="I266" s="3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72"/>
      <c r="E267" s="10"/>
      <c r="F267" s="76"/>
      <c r="G267" s="42"/>
      <c r="H267" s="38"/>
      <c r="I267" s="3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72"/>
      <c r="E268" s="10"/>
      <c r="F268" s="76"/>
      <c r="G268" s="42"/>
      <c r="H268" s="38"/>
      <c r="I268" s="3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72"/>
      <c r="E269" s="10"/>
      <c r="F269" s="76"/>
      <c r="G269" s="42"/>
      <c r="H269" s="38"/>
      <c r="I269" s="3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72"/>
      <c r="E270" s="10"/>
      <c r="F270" s="76"/>
      <c r="G270" s="42"/>
      <c r="H270" s="38"/>
      <c r="I270" s="3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72"/>
      <c r="E271" s="10"/>
      <c r="F271" s="76"/>
      <c r="G271" s="42"/>
      <c r="H271" s="38"/>
      <c r="I271" s="3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72"/>
      <c r="E272" s="10"/>
      <c r="F272" s="76"/>
      <c r="G272" s="42"/>
      <c r="H272" s="38"/>
      <c r="I272" s="3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72"/>
      <c r="E273" s="10"/>
      <c r="F273" s="76"/>
      <c r="G273" s="42"/>
      <c r="H273" s="38"/>
      <c r="I273" s="3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72"/>
      <c r="E274" s="10"/>
      <c r="F274" s="76"/>
      <c r="G274" s="42"/>
      <c r="H274" s="38"/>
      <c r="I274" s="3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72"/>
      <c r="E275" s="10"/>
      <c r="F275" s="76"/>
      <c r="G275" s="42"/>
      <c r="H275" s="38"/>
      <c r="I275" s="3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72"/>
      <c r="E276" s="10"/>
      <c r="F276" s="76"/>
      <c r="G276" s="42"/>
      <c r="H276" s="38"/>
      <c r="I276" s="3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72"/>
      <c r="E277" s="10"/>
      <c r="F277" s="76"/>
      <c r="G277" s="42"/>
      <c r="H277" s="38"/>
      <c r="I277" s="3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72"/>
      <c r="E278" s="10"/>
      <c r="F278" s="76"/>
      <c r="G278" s="42"/>
      <c r="H278" s="38"/>
      <c r="I278" s="3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72"/>
      <c r="E279" s="10"/>
      <c r="F279" s="76"/>
      <c r="G279" s="42"/>
      <c r="H279" s="38"/>
      <c r="I279" s="3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72"/>
      <c r="E280" s="10"/>
      <c r="F280" s="76"/>
      <c r="G280" s="42"/>
      <c r="H280" s="38"/>
      <c r="I280" s="3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72"/>
      <c r="E281" s="10"/>
      <c r="F281" s="76"/>
      <c r="G281" s="42"/>
      <c r="H281" s="38"/>
      <c r="I281" s="3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72"/>
      <c r="E282" s="10"/>
      <c r="F282" s="76"/>
      <c r="G282" s="42"/>
      <c r="H282" s="38"/>
      <c r="I282" s="3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72"/>
      <c r="E283" s="10"/>
      <c r="F283" s="76"/>
      <c r="G283" s="42"/>
      <c r="H283" s="38"/>
      <c r="I283" s="3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72"/>
      <c r="E284" s="10"/>
      <c r="F284" s="76"/>
      <c r="G284" s="42"/>
      <c r="H284" s="38"/>
      <c r="I284" s="3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72"/>
      <c r="E285" s="10"/>
      <c r="F285" s="76"/>
      <c r="G285" s="42"/>
      <c r="H285" s="38"/>
      <c r="I285" s="3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72"/>
      <c r="E286" s="10"/>
      <c r="F286" s="76"/>
      <c r="G286" s="42"/>
      <c r="H286" s="38"/>
      <c r="I286" s="3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72"/>
      <c r="E287" s="10"/>
      <c r="F287" s="76"/>
      <c r="G287" s="42"/>
      <c r="H287" s="38"/>
      <c r="I287" s="3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72"/>
      <c r="E288" s="10"/>
      <c r="F288" s="76"/>
      <c r="G288" s="42"/>
      <c r="H288" s="38"/>
      <c r="I288" s="3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72"/>
      <c r="E289" s="10"/>
      <c r="F289" s="76"/>
      <c r="G289" s="42"/>
      <c r="H289" s="38"/>
      <c r="I289" s="3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72"/>
      <c r="E290" s="10"/>
      <c r="F290" s="76"/>
      <c r="G290" s="42"/>
      <c r="H290" s="38"/>
      <c r="I290" s="3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72"/>
      <c r="E291" s="10"/>
      <c r="F291" s="76"/>
      <c r="G291" s="42"/>
      <c r="H291" s="38"/>
      <c r="I291" s="3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72"/>
      <c r="E292" s="10"/>
      <c r="F292" s="76"/>
      <c r="G292" s="42"/>
      <c r="H292" s="38"/>
      <c r="I292" s="3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72"/>
      <c r="E293" s="10"/>
      <c r="F293" s="76"/>
      <c r="G293" s="42"/>
      <c r="H293" s="38"/>
      <c r="I293" s="3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72"/>
      <c r="E294" s="10"/>
      <c r="F294" s="76"/>
      <c r="G294" s="42"/>
      <c r="H294" s="38"/>
      <c r="I294" s="3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72"/>
      <c r="E295" s="10"/>
      <c r="F295" s="76"/>
      <c r="G295" s="42"/>
      <c r="H295" s="38"/>
      <c r="I295" s="3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72"/>
      <c r="E296" s="10"/>
      <c r="F296" s="76"/>
      <c r="G296" s="42"/>
      <c r="H296" s="38"/>
      <c r="I296" s="3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72"/>
      <c r="E297" s="10"/>
      <c r="F297" s="76"/>
      <c r="G297" s="42"/>
      <c r="H297" s="38"/>
      <c r="I297" s="3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72"/>
      <c r="E298" s="10"/>
      <c r="F298" s="76"/>
      <c r="G298" s="42"/>
      <c r="H298" s="38"/>
      <c r="I298" s="3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72"/>
      <c r="E299" s="10"/>
      <c r="F299" s="76"/>
      <c r="G299" s="42"/>
      <c r="H299" s="38"/>
      <c r="I299" s="3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72"/>
      <c r="E300" s="10"/>
      <c r="F300" s="76"/>
      <c r="G300" s="42"/>
      <c r="H300" s="38"/>
      <c r="I300" s="3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72"/>
      <c r="E301" s="10"/>
      <c r="F301" s="76"/>
      <c r="G301" s="42"/>
      <c r="H301" s="38"/>
      <c r="I301" s="3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72"/>
      <c r="E302" s="10"/>
      <c r="F302" s="76"/>
      <c r="G302" s="42"/>
      <c r="H302" s="38"/>
      <c r="I302" s="3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72"/>
      <c r="E303" s="10"/>
      <c r="F303" s="76"/>
      <c r="G303" s="42"/>
      <c r="H303" s="38"/>
      <c r="I303" s="3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72"/>
      <c r="E304" s="10"/>
      <c r="F304" s="76"/>
      <c r="G304" s="42"/>
      <c r="H304" s="38"/>
      <c r="I304" s="3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72"/>
      <c r="E305" s="10"/>
      <c r="F305" s="76"/>
      <c r="G305" s="42"/>
      <c r="H305" s="38"/>
      <c r="I305" s="3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72"/>
      <c r="E306" s="10"/>
      <c r="F306" s="76"/>
      <c r="G306" s="42"/>
      <c r="H306" s="38"/>
      <c r="I306" s="3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72"/>
      <c r="E307" s="10"/>
      <c r="F307" s="76"/>
      <c r="G307" s="42"/>
      <c r="H307" s="38"/>
      <c r="I307" s="3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72"/>
      <c r="E308" s="10"/>
      <c r="F308" s="76"/>
      <c r="G308" s="42"/>
      <c r="H308" s="38"/>
      <c r="I308" s="3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72"/>
      <c r="E309" s="10"/>
      <c r="F309" s="76"/>
      <c r="G309" s="42"/>
      <c r="H309" s="38"/>
      <c r="I309" s="3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72"/>
      <c r="E310" s="10"/>
      <c r="F310" s="76"/>
      <c r="G310" s="42"/>
      <c r="H310" s="38"/>
      <c r="I310" s="3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72"/>
      <c r="E311" s="10"/>
      <c r="F311" s="76"/>
      <c r="G311" s="42"/>
      <c r="H311" s="38"/>
      <c r="I311" s="3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72"/>
      <c r="E312" s="10"/>
      <c r="F312" s="76"/>
      <c r="G312" s="42"/>
      <c r="H312" s="38"/>
      <c r="I312" s="3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72"/>
      <c r="E313" s="10"/>
      <c r="F313" s="76"/>
      <c r="G313" s="42"/>
      <c r="H313" s="38"/>
      <c r="I313" s="3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72"/>
      <c r="E314" s="10"/>
      <c r="F314" s="76"/>
      <c r="G314" s="42"/>
      <c r="H314" s="38"/>
      <c r="I314" s="3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72"/>
      <c r="E315" s="10"/>
      <c r="F315" s="76"/>
      <c r="G315" s="42"/>
      <c r="H315" s="38"/>
      <c r="I315" s="3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72"/>
      <c r="E316" s="10"/>
      <c r="F316" s="76"/>
      <c r="G316" s="42"/>
      <c r="H316" s="38"/>
      <c r="I316" s="3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72"/>
      <c r="E317" s="10"/>
      <c r="F317" s="76"/>
      <c r="G317" s="42"/>
      <c r="H317" s="38"/>
      <c r="I317" s="3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72"/>
      <c r="E318" s="10"/>
      <c r="F318" s="76"/>
      <c r="G318" s="42"/>
      <c r="H318" s="38"/>
      <c r="I318" s="3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72"/>
      <c r="E319" s="10"/>
      <c r="F319" s="76"/>
      <c r="G319" s="42"/>
      <c r="H319" s="38"/>
      <c r="I319" s="3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72"/>
      <c r="E320" s="10"/>
      <c r="F320" s="76"/>
      <c r="G320" s="42"/>
      <c r="H320" s="38"/>
      <c r="I320" s="3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72"/>
      <c r="E321" s="10"/>
      <c r="F321" s="76"/>
      <c r="G321" s="42"/>
      <c r="H321" s="38"/>
      <c r="I321" s="3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72"/>
      <c r="E322" s="10"/>
      <c r="F322" s="76"/>
      <c r="G322" s="42"/>
      <c r="H322" s="38"/>
      <c r="I322" s="3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72"/>
      <c r="E323" s="10"/>
      <c r="F323" s="76"/>
      <c r="G323" s="42"/>
      <c r="H323" s="38"/>
      <c r="I323" s="3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72"/>
      <c r="E324" s="10"/>
      <c r="F324" s="76"/>
      <c r="G324" s="42"/>
      <c r="H324" s="38"/>
      <c r="I324" s="3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72"/>
      <c r="E325" s="10"/>
      <c r="F325" s="76"/>
      <c r="G325" s="42"/>
      <c r="H325" s="38"/>
      <c r="I325" s="3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72"/>
      <c r="E326" s="10"/>
      <c r="F326" s="76"/>
      <c r="G326" s="42"/>
      <c r="H326" s="38"/>
      <c r="I326" s="3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72"/>
      <c r="E327" s="10"/>
      <c r="F327" s="76"/>
      <c r="G327" s="42"/>
      <c r="H327" s="38"/>
      <c r="I327" s="3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72"/>
      <c r="E328" s="10"/>
      <c r="F328" s="76"/>
      <c r="G328" s="42"/>
      <c r="H328" s="38"/>
      <c r="I328" s="3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72"/>
      <c r="E329" s="10"/>
      <c r="F329" s="76"/>
      <c r="G329" s="42"/>
      <c r="H329" s="38"/>
      <c r="I329" s="3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72"/>
      <c r="E330" s="10"/>
      <c r="F330" s="76"/>
      <c r="G330" s="42"/>
      <c r="H330" s="38"/>
      <c r="I330" s="3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</sheetData>
  <mergeCells count="14">
    <mergeCell ref="GF5:GF11"/>
    <mergeCell ref="E12:GF12"/>
    <mergeCell ref="B13:B42"/>
    <mergeCell ref="E33:GF33"/>
    <mergeCell ref="D3:GF3"/>
    <mergeCell ref="H4:GF4"/>
    <mergeCell ref="G5:G11"/>
    <mergeCell ref="H5:H11"/>
    <mergeCell ref="I5:I11"/>
    <mergeCell ref="A5:A11"/>
    <mergeCell ref="B5:C11"/>
    <mergeCell ref="D5:D11"/>
    <mergeCell ref="E5:E11"/>
    <mergeCell ref="F5:F11"/>
  </mergeCells>
  <pageMargins left="0.23622047244094491" right="0.23622047244094491" top="0.19685039370078741" bottom="0.19685039370078741" header="0.31496062992125984" footer="0.31496062992125984"/>
  <pageSetup paperSize="9" scale="31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3 Верш-Ист</vt:lpstr>
      <vt:lpstr>'3 Верш-Ист'!Область_печати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2021-02-19T06:04:06Z</dcterms:modified>
</cp:coreProperties>
</file>