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200" windowHeight="7815" tabRatio="583"/>
  </bookViews>
  <sheets>
    <sheet name="1 Вершинное" sheetId="3" r:id="rId1"/>
  </sheets>
  <definedNames>
    <definedName name="_xlnm.Print_Area" localSheetId="0">'1 Вершинное'!$D$1:$GF$50</definedName>
  </definedNames>
  <calcPr calcId="145621"/>
</workbook>
</file>

<file path=xl/calcChain.xml><?xml version="1.0" encoding="utf-8"?>
<calcChain xmlns="http://schemas.openxmlformats.org/spreadsheetml/2006/main">
  <c r="I43" i="3" l="1"/>
  <c r="I46" i="3" l="1"/>
  <c r="I45" i="3" l="1"/>
  <c r="H47" i="3" s="1"/>
  <c r="I47" i="3" s="1"/>
  <c r="H48" i="3" s="1"/>
  <c r="I48" i="3" s="1"/>
  <c r="H49" i="3" s="1"/>
  <c r="I49" i="3" s="1"/>
  <c r="I42" i="3"/>
  <c r="I41" i="3"/>
  <c r="I35" i="3" l="1"/>
  <c r="I36" i="3" l="1"/>
  <c r="I37" i="3"/>
  <c r="I44" i="3" l="1"/>
  <c r="I39" i="3"/>
  <c r="D36" i="3" l="1"/>
  <c r="D37" i="3" s="1"/>
  <c r="D38" i="3" s="1"/>
  <c r="D39" i="3" s="1"/>
  <c r="D40" i="3" s="1"/>
  <c r="D41" i="3" s="1"/>
  <c r="D15" i="3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l="1"/>
  <c r="D28" i="3" s="1"/>
  <c r="D29" i="3" s="1"/>
  <c r="D30" i="3" s="1"/>
  <c r="D31" i="3" s="1"/>
  <c r="D32" i="3" s="1"/>
  <c r="D33" i="3" s="1"/>
  <c r="H21" i="3" l="1"/>
  <c r="I21" i="3" s="1"/>
  <c r="H23" i="3" s="1"/>
  <c r="G17" i="3"/>
  <c r="G54" i="3" s="1"/>
  <c r="G16" i="3"/>
  <c r="G15" i="3"/>
  <c r="G14" i="3"/>
  <c r="I26" i="3" l="1"/>
  <c r="I28" i="3" s="1"/>
  <c r="H29" i="3" s="1"/>
  <c r="I29" i="3" s="1"/>
  <c r="H30" i="3" s="1"/>
  <c r="I30" i="3" s="1"/>
  <c r="H31" i="3" s="1"/>
  <c r="I31" i="3" s="1"/>
  <c r="I40" i="3" l="1"/>
</calcChain>
</file>

<file path=xl/sharedStrings.xml><?xml version="1.0" encoding="utf-8"?>
<sst xmlns="http://schemas.openxmlformats.org/spreadsheetml/2006/main" count="140" uniqueCount="91">
  <si>
    <t>Категория</t>
  </si>
  <si>
    <t>Мероприятия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</si>
  <si>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</si>
  <si>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</si>
  <si>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</si>
  <si>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</si>
  <si>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</si>
  <si>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</si>
  <si>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</si>
  <si>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</si>
  <si>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</si>
  <si>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Ответственный</t>
  </si>
  <si>
    <t>2018 г.</t>
  </si>
  <si>
    <t>январь</t>
  </si>
  <si>
    <t>февраль</t>
  </si>
  <si>
    <t>март</t>
  </si>
  <si>
    <t>2019 г.</t>
  </si>
  <si>
    <t>№ п.п.</t>
  </si>
  <si>
    <t>Дата начала 
этапа / мероприятия</t>
  </si>
  <si>
    <t>Дата окончания 
этапа / мероприятия</t>
  </si>
  <si>
    <t>СТАТУС</t>
  </si>
  <si>
    <t>1</t>
  </si>
  <si>
    <t>Бурятский филиал</t>
  </si>
  <si>
    <t>Тюменский филиал</t>
  </si>
  <si>
    <t>Установка межевых знаков (граничных столбов)</t>
  </si>
  <si>
    <t>Подготовка отчетов об использовании лесов</t>
  </si>
  <si>
    <t>Подготовка акта выбора участка земель лесного фонда</t>
  </si>
  <si>
    <t>Подготовка акта натурного технического обследования участка земель лесного фонда</t>
  </si>
  <si>
    <t>Формирование соответствующего пакета документов для перевода лесных (земельных) участков в земли промышленности</t>
  </si>
  <si>
    <t xml:space="preserve">1. Сбор и анализ исходных данных. 
Представленные документы АО «Хиагда»:  1. Заключенные договора аренды на лесные участки месторождение Вершинное, Источное, Вершинное и Источное, Количканское; 2. Планы лесных участков;                                               3. Координатное описание границ участков в системе координат АО "Хиагда" и местной системе координат (МСК-03); 4. копии лицензии на месторождения                     </t>
  </si>
  <si>
    <t>Подготовка межевого плана</t>
  </si>
  <si>
    <t>Бурятский филиал
 АО "Хиагда"</t>
  </si>
  <si>
    <t>РАЛХ</t>
  </si>
  <si>
    <t>Разработка проекта освоения лесов</t>
  </si>
  <si>
    <t>15.10.19</t>
  </si>
  <si>
    <t>Постановка на кадастровый учет на основании межевого плана</t>
  </si>
  <si>
    <t xml:space="preserve">15 рабочих дней </t>
  </si>
  <si>
    <t>Таксация лесного участка, в том числе уточнение границ лесного (земельного) участка</t>
  </si>
  <si>
    <t>Кадастровые работы, в том числе закрепление границ лесного (земельного) участка в натуре</t>
  </si>
  <si>
    <t>АО "Хиагда"</t>
  </si>
  <si>
    <t>Подача заявления в РАЛХ о предоставлении лесного участка в аренду</t>
  </si>
  <si>
    <t xml:space="preserve">Экспертиза проекта освоения лесов </t>
  </si>
  <si>
    <t xml:space="preserve">Принятие лесной декларации </t>
  </si>
  <si>
    <t>Детализированный график план выполнения работ по месторождению Вершинное (1 объект)</t>
  </si>
  <si>
    <t>Принятие отчета об использовании лесов</t>
  </si>
  <si>
    <t>Утверждение  акта выбора участка земель лесного фонда</t>
  </si>
  <si>
    <t>Утверждение акта натурного технического обследования участка земель лесного фонда</t>
  </si>
  <si>
    <t xml:space="preserve">Подготовка документов обосновывающих перевод ГЛФ под испрашиваемые объекты, в  соответствии с Постановлением Правительства РФ от 28.01.2006 № 48 «О составе и порядке подготовки документации о переводе земель лесного фонда в земли иных (других) категорий», а так же дополнительных документов согласующих, обосновывающих перевод лесного участка </t>
  </si>
  <si>
    <t xml:space="preserve"> АО "Хиагда"</t>
  </si>
  <si>
    <t xml:space="preserve">Обработка данных, полученных в результате проведения землеустройства и проектирования лесного участка, обработка отводных материалов </t>
  </si>
  <si>
    <t xml:space="preserve">Согласование отводных материалов с лесничеством </t>
  </si>
  <si>
    <t>ИСПОЛНЕНО</t>
  </si>
  <si>
    <t>Дни</t>
  </si>
  <si>
    <t>3</t>
  </si>
  <si>
    <t>Согласование проектной документации лесного участка</t>
  </si>
  <si>
    <t>1. Подготовка проектной документации лесного участка (на основании документов полученных после отвода и таксации лесног участка) 
2. подготовка схемы расположения земельного участка на кадастровом плане территории</t>
  </si>
  <si>
    <t xml:space="preserve">Утверждение проектной документации лесного участка в РАЛХ
Распоряжение об утверждении проектной документации лесного участка </t>
  </si>
  <si>
    <t xml:space="preserve">Рассморение документов для заключения договора аренды
Распоряжение РАЛХ заключение договора аренды на лесной участок </t>
  </si>
  <si>
    <t>Подача лесных деклараций</t>
  </si>
  <si>
    <t>Оформление лесных участков в аренду</t>
  </si>
  <si>
    <t>Подача заявления об утверждении проектной документации лесного участка в отношении лесного участка на основании доверенности выданнной АО "Хиагда"</t>
  </si>
  <si>
    <t>Ежегодно либо ежемесячно</t>
  </si>
  <si>
    <t>ИСПОЛНЕНО
МЕЖЕВЫЕ ПЛАНЫ СДАНЫ НА КАДАСТРОВЫЙ УЧЕТ заявлениями от 29.01.2020 и 31.01.2020</t>
  </si>
  <si>
    <t>ИСПОЛНЕНО
просрочка издания распоряжения об утверждении проектной документации РАЛХом - 8 дней (получено 29.01.20) 
Протоколом от 13.01.2020 № 9 совместного совещания с Хиагда отмечено о просрочке рассмотрения заявления РАЛХом и необходимости ускорения утверждения проектной док-ии</t>
  </si>
  <si>
    <r>
      <rPr>
        <b/>
        <sz val="13"/>
        <rFont val="Times New Roman"/>
        <family val="1"/>
        <charset val="204"/>
      </rPr>
      <t>РОМАНОВСКОЕ Л-ВО</t>
    </r>
    <r>
      <rPr>
        <sz val="13"/>
        <rFont val="Times New Roman"/>
        <family val="1"/>
        <charset val="204"/>
      </rPr>
      <t xml:space="preserve">
14.02.2020 было получено приостановление ГКУ 19.02.2020 г сдано в РАЛХ на корректировку распоряжения.
04.03.2020 - По Романовскому лесничеству – кадастровый учет пройден, получены выписки из ЕГРН от 04.03.2020 на земельные участки с кадастровыми номерами 03:02:000000:2604, 03:02:360102:167, 03:02:000000:2603
</t>
    </r>
    <r>
      <rPr>
        <b/>
        <sz val="13"/>
        <rFont val="Times New Roman"/>
        <family val="1"/>
        <charset val="204"/>
      </rPr>
      <t xml:space="preserve">
ВИТИМСКОЕ Л-ВО</t>
    </r>
    <r>
      <rPr>
        <sz val="13"/>
        <rFont val="Times New Roman"/>
        <family val="1"/>
        <charset val="204"/>
      </rPr>
      <t xml:space="preserve">
Получена выписка из ЕГРН от 18.02.2020 г . Кадастровый номер 03:02:000000:2601.На участок Романовского лесничества был сдан доп документ от 26.02.2019г №MFC-0124/2020-22856-1</t>
    </r>
  </si>
  <si>
    <t>Бурятский филиал
Центр Сибнетдра</t>
  </si>
  <si>
    <t>Бурятский филиал
Росреестр</t>
  </si>
  <si>
    <t>Бурятский филиал
Комитет ИКН</t>
  </si>
  <si>
    <t xml:space="preserve">Бурятский филиал
МО Баунтовский район </t>
  </si>
  <si>
    <t>Согласование соответствующего пакета документов для перевода лесных (земельных) участков в земли промышленности в РАЛХ</t>
  </si>
  <si>
    <t>ХИАГДА</t>
  </si>
  <si>
    <t>Подготовка проекта распоряжения Правительства в Минэкномразвитии</t>
  </si>
  <si>
    <t>Постановление Правительстве РФ опереводе лесных (земельных) участков в земли промышленности</t>
  </si>
  <si>
    <t>ЗАВЕРШЕНИЕ РАБОТ ПО КОНТРАКТУ</t>
  </si>
  <si>
    <t>Заключение Минприроды РБ</t>
  </si>
  <si>
    <t>Заключение Комитета по охране и использованию объектов историко-культурного наследия "об обеспечении сохранности объектов археологического наследия"</t>
  </si>
  <si>
    <t>Выписка из ЕГРН</t>
  </si>
  <si>
    <t>Выписка из ГЛР об обременениях</t>
  </si>
  <si>
    <t>Бурятский филиал
Минприроды РБ</t>
  </si>
  <si>
    <t xml:space="preserve"> Копии выписки из ЕГРЮЛ, уставных документов</t>
  </si>
  <si>
    <t>Выкопировка из документов территориального планирования</t>
  </si>
  <si>
    <t>Справка территориального органа федерального органа исполнительной власти в сфере недропользования об отсутствии на выбранном участке земель лесного фонда полезных ископаемых, а при их наличии - разрешение органа государственного горного надзора на освоение указанного участка</t>
  </si>
  <si>
    <t xml:space="preserve">Заявления на заключение договоров аренды лесных участков направлен в РАЛХ 29.05.2020. </t>
  </si>
  <si>
    <t xml:space="preserve">Договоры аренды по Романовскому и по Витимскому л-вам заключены, ждём подписанные сканы от АО Хиагда. </t>
  </si>
  <si>
    <t>35</t>
  </si>
  <si>
    <t>после кадастрового учёта "вершинное и источное"</t>
  </si>
  <si>
    <t>Ориентировочно 29.03.2021</t>
  </si>
  <si>
    <t>Ориентировочно 06.04.2021</t>
  </si>
  <si>
    <t>Получено заключение от 13.03.2020 №13-28-526
Ориентировочное получение разрешения на застройку 19.03.2021.</t>
  </si>
  <si>
    <t>ИСПОЛНЕНО.</t>
  </si>
  <si>
    <t>РОМАНОВСКОЕ Л-ВО - на экспертизе в РАЛХ
ВИТИМСКОЕ Л-ВО - на экспертизе в РАЛХ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</si>
</sst>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 Cyr"/>
      <family val="2"/>
    </font>
    <font>
      <sz val="10"/>
      <name val="Arial"/>
      <family val="2"/>
      <charset val="204"/>
    </font>
    <font>
      <sz val="10"/>
      <name val="Helv"/>
      <family val="2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3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b/>
      <sz val="13"/>
      <color theme="0"/>
      <name val="Times New Roman"/>
      <family val="1"/>
      <charset val="204"/>
    </font>
    <font>
      <b/>
      <sz val="13"/>
      <name val="Times New Roman"/>
      <family val="1"/>
      <charset val="204"/>
    </font>
    <font>
      <sz val="13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5" fillId="0" borderId="0"/>
  </cellStyleXfs>
  <cellXfs count="128">
    <xf numFmtId="0" fontId="0" fillId="0" borderId="0" xfId="0"/>
    <xf numFmtId="0" fontId="6" fillId="0" borderId="0" xfId="0" applyFont="1"/>
    <xf numFmtId="0" fontId="7" fillId="0" borderId="0" xfId="0" applyFont="1"/>
    <xf numFmtId="0" fontId="6" fillId="2" borderId="0" xfId="0" applyFont="1" applyFill="1"/>
    <xf numFmtId="0" fontId="6" fillId="0" borderId="0" xfId="0" applyFont="1" applyAlignment="1">
      <alignment horizontal="center" vertical="center"/>
    </xf>
    <xf numFmtId="0" fontId="6" fillId="0" borderId="0" xfId="0" applyFont="1" applyBorder="1"/>
    <xf numFmtId="0" fontId="7" fillId="0" borderId="0" xfId="0" applyFont="1" applyBorder="1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2" borderId="0" xfId="0" applyFont="1" applyFill="1"/>
    <xf numFmtId="0" fontId="8" fillId="0" borderId="0" xfId="0" applyFont="1" applyBorder="1"/>
    <xf numFmtId="0" fontId="9" fillId="0" borderId="1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8" fillId="2" borderId="0" xfId="0" applyFont="1" applyFill="1" applyBorder="1" applyAlignment="1">
      <alignment wrapText="1"/>
    </xf>
    <xf numFmtId="0" fontId="8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Border="1" applyAlignment="1">
      <alignment wrapText="1"/>
    </xf>
    <xf numFmtId="0" fontId="11" fillId="3" borderId="6" xfId="0" applyFont="1" applyFill="1" applyBorder="1" applyAlignment="1"/>
    <xf numFmtId="0" fontId="11" fillId="3" borderId="5" xfId="0" applyFont="1" applyFill="1" applyBorder="1" applyAlignment="1"/>
    <xf numFmtId="0" fontId="11" fillId="0" borderId="4" xfId="0" applyFont="1" applyBorder="1" applyAlignment="1"/>
    <xf numFmtId="0" fontId="11" fillId="0" borderId="3" xfId="0" applyFont="1" applyBorder="1" applyAlignment="1"/>
    <xf numFmtId="0" fontId="10" fillId="0" borderId="0" xfId="0" applyFont="1" applyBorder="1"/>
    <xf numFmtId="0" fontId="10" fillId="0" borderId="0" xfId="0" applyFont="1" applyBorder="1" applyAlignment="1">
      <alignment horizontal="left" vertical="center" wrapText="1"/>
    </xf>
    <xf numFmtId="0" fontId="10" fillId="2" borderId="6" xfId="3" applyFont="1" applyFill="1" applyBorder="1" applyAlignment="1">
      <alignment vertical="center"/>
    </xf>
    <xf numFmtId="0" fontId="10" fillId="2" borderId="5" xfId="3" applyFont="1" applyFill="1" applyBorder="1" applyAlignment="1">
      <alignment vertical="center"/>
    </xf>
    <xf numFmtId="0" fontId="10" fillId="2" borderId="8" xfId="3" applyFont="1" applyFill="1" applyBorder="1" applyAlignment="1">
      <alignment vertical="center"/>
    </xf>
    <xf numFmtId="0" fontId="10" fillId="0" borderId="8" xfId="0" applyFont="1" applyBorder="1" applyAlignment="1"/>
    <xf numFmtId="0" fontId="10" fillId="0" borderId="6" xfId="0" applyFont="1" applyBorder="1" applyAlignment="1"/>
    <xf numFmtId="0" fontId="10" fillId="0" borderId="5" xfId="0" applyFont="1" applyBorder="1" applyAlignment="1"/>
    <xf numFmtId="0" fontId="10" fillId="0" borderId="9" xfId="0" applyFont="1" applyBorder="1" applyAlignment="1"/>
    <xf numFmtId="0" fontId="10" fillId="0" borderId="12" xfId="0" applyFont="1" applyBorder="1" applyAlignment="1">
      <alignment horizontal="left" vertical="center" wrapText="1"/>
    </xf>
    <xf numFmtId="0" fontId="10" fillId="2" borderId="11" xfId="1" applyFont="1" applyFill="1" applyBorder="1" applyAlignment="1">
      <alignment horizontal="center" vertical="center"/>
    </xf>
    <xf numFmtId="0" fontId="10" fillId="0" borderId="10" xfId="0" applyFont="1" applyBorder="1"/>
    <xf numFmtId="0" fontId="10" fillId="0" borderId="0" xfId="0" applyFont="1" applyBorder="1" applyAlignment="1">
      <alignment horizontal="center"/>
    </xf>
    <xf numFmtId="0" fontId="6" fillId="4" borderId="0" xfId="0" applyFont="1" applyFill="1" applyBorder="1"/>
    <xf numFmtId="0" fontId="10" fillId="0" borderId="0" xfId="0" applyFont="1" applyBorder="1" applyAlignment="1">
      <alignment horizontal="center" vertical="center" textRotation="90"/>
    </xf>
    <xf numFmtId="0" fontId="10" fillId="2" borderId="0" xfId="1" applyFont="1" applyFill="1" applyBorder="1" applyAlignment="1">
      <alignment horizontal="center" vertical="center"/>
    </xf>
    <xf numFmtId="0" fontId="14" fillId="0" borderId="1" xfId="4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/>
    </xf>
    <xf numFmtId="0" fontId="14" fillId="0" borderId="1" xfId="0" applyFont="1" applyFill="1" applyBorder="1"/>
    <xf numFmtId="164" fontId="10" fillId="2" borderId="0" xfId="0" applyNumberFormat="1" applyFont="1" applyFill="1" applyBorder="1" applyAlignment="1">
      <alignment horizontal="center" vertical="center" wrapText="1"/>
    </xf>
    <xf numFmtId="164" fontId="8" fillId="2" borderId="0" xfId="0" applyNumberFormat="1" applyFont="1" applyFill="1" applyBorder="1" applyAlignment="1">
      <alignment horizontal="center" vertical="center" wrapText="1"/>
    </xf>
    <xf numFmtId="164" fontId="8" fillId="2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horizontal="center" vertical="center" wrapText="1"/>
    </xf>
    <xf numFmtId="1" fontId="10" fillId="2" borderId="0" xfId="0" applyNumberFormat="1" applyFont="1" applyFill="1" applyBorder="1" applyAlignment="1">
      <alignment wrapText="1"/>
    </xf>
    <xf numFmtId="1" fontId="10" fillId="2" borderId="0" xfId="0" applyNumberFormat="1" applyFont="1" applyFill="1" applyBorder="1" applyAlignment="1">
      <alignment horizontal="center" vertical="center" wrapText="1"/>
    </xf>
    <xf numFmtId="1" fontId="8" fillId="2" borderId="0" xfId="0" applyNumberFormat="1" applyFont="1" applyFill="1" applyBorder="1" applyAlignment="1">
      <alignment wrapText="1"/>
    </xf>
    <xf numFmtId="1" fontId="8" fillId="2" borderId="0" xfId="0" applyNumberFormat="1" applyFont="1" applyFill="1" applyAlignment="1">
      <alignment wrapText="1"/>
    </xf>
    <xf numFmtId="1" fontId="6" fillId="2" borderId="0" xfId="0" applyNumberFormat="1" applyFont="1" applyFill="1" applyAlignment="1">
      <alignment wrapText="1"/>
    </xf>
    <xf numFmtId="49" fontId="14" fillId="4" borderId="1" xfId="1" applyNumberFormat="1" applyFont="1" applyFill="1" applyBorder="1" applyAlignment="1">
      <alignment horizontal="center" vertical="center" wrapText="1"/>
    </xf>
    <xf numFmtId="49" fontId="14" fillId="4" borderId="1" xfId="1" applyNumberFormat="1" applyFont="1" applyFill="1" applyBorder="1" applyAlignment="1">
      <alignment horizontal="left" vertical="center" wrapText="1"/>
    </xf>
    <xf numFmtId="1" fontId="14" fillId="4" borderId="1" xfId="1" applyNumberFormat="1" applyFont="1" applyFill="1" applyBorder="1" applyAlignment="1">
      <alignment horizontal="center" vertical="center" wrapText="1"/>
    </xf>
    <xf numFmtId="164" fontId="14" fillId="4" borderId="1" xfId="1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left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left" vertical="center" wrapText="1"/>
    </xf>
    <xf numFmtId="49" fontId="14" fillId="5" borderId="1" xfId="0" applyNumberFormat="1" applyFont="1" applyFill="1" applyBorder="1" applyAlignment="1">
      <alignment horizontal="center" vertical="center" wrapText="1"/>
    </xf>
    <xf numFmtId="49" fontId="14" fillId="5" borderId="1" xfId="0" applyNumberFormat="1" applyFont="1" applyFill="1" applyBorder="1" applyAlignment="1">
      <alignment horizontal="left" vertical="center" wrapText="1"/>
    </xf>
    <xf numFmtId="1" fontId="14" fillId="5" borderId="1" xfId="0" applyNumberFormat="1" applyFont="1" applyFill="1" applyBorder="1" applyAlignment="1">
      <alignment horizontal="center" vertical="center" wrapText="1"/>
    </xf>
    <xf numFmtId="164" fontId="14" fillId="4" borderId="1" xfId="0" applyNumberFormat="1" applyFont="1" applyFill="1" applyBorder="1" applyAlignment="1">
      <alignment horizontal="center" vertical="center" wrapText="1"/>
    </xf>
    <xf numFmtId="49" fontId="14" fillId="0" borderId="1" xfId="1" applyNumberFormat="1" applyFont="1" applyFill="1" applyBorder="1" applyAlignment="1">
      <alignment horizontal="center" vertical="center" wrapText="1"/>
    </xf>
    <xf numFmtId="1" fontId="14" fillId="0" borderId="1" xfId="1" applyNumberFormat="1" applyFont="1" applyFill="1" applyBorder="1" applyAlignment="1">
      <alignment horizontal="center" vertical="center" wrapText="1"/>
    </xf>
    <xf numFmtId="164" fontId="14" fillId="0" borderId="1" xfId="0" applyNumberFormat="1" applyFont="1" applyFill="1" applyBorder="1" applyAlignment="1">
      <alignment horizontal="center" vertical="center" wrapText="1"/>
    </xf>
    <xf numFmtId="164" fontId="14" fillId="5" borderId="1" xfId="0" applyNumberFormat="1" applyFont="1" applyFill="1" applyBorder="1" applyAlignment="1">
      <alignment horizontal="center" vertical="center" wrapText="1"/>
    </xf>
    <xf numFmtId="0" fontId="10" fillId="0" borderId="10" xfId="0" applyFont="1" applyFill="1" applyBorder="1"/>
    <xf numFmtId="0" fontId="10" fillId="0" borderId="11" xfId="1" applyFont="1" applyFill="1" applyBorder="1" applyAlignment="1">
      <alignment horizontal="center" vertical="center"/>
    </xf>
    <xf numFmtId="0" fontId="6" fillId="0" borderId="0" xfId="0" applyFont="1" applyFill="1" applyBorder="1"/>
    <xf numFmtId="49" fontId="14" fillId="0" borderId="1" xfId="1" applyNumberFormat="1" applyFont="1" applyFill="1" applyBorder="1" applyAlignment="1">
      <alignment horizontal="left" vertical="center" wrapText="1"/>
    </xf>
    <xf numFmtId="164" fontId="14" fillId="0" borderId="1" xfId="1" applyNumberFormat="1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1" fontId="13" fillId="0" borderId="1" xfId="1" applyNumberFormat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top" wrapText="1"/>
    </xf>
    <xf numFmtId="1" fontId="14" fillId="4" borderId="1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1" fillId="2" borderId="0" xfId="0" applyNumberFormat="1" applyFont="1" applyFill="1" applyBorder="1" applyAlignment="1">
      <alignment horizontal="center" vertical="center" wrapText="1"/>
    </xf>
    <xf numFmtId="1" fontId="8" fillId="2" borderId="0" xfId="0" applyNumberFormat="1" applyFont="1" applyFill="1" applyBorder="1" applyAlignment="1">
      <alignment horizontal="center" vertical="center" wrapText="1"/>
    </xf>
    <xf numFmtId="1" fontId="8" fillId="2" borderId="0" xfId="0" applyNumberFormat="1" applyFont="1" applyFill="1" applyAlignment="1">
      <alignment horizontal="center" vertical="center" wrapText="1"/>
    </xf>
    <xf numFmtId="1" fontId="6" fillId="2" borderId="0" xfId="0" applyNumberFormat="1" applyFont="1" applyFill="1" applyAlignment="1">
      <alignment horizontal="center" vertical="center" wrapText="1"/>
    </xf>
    <xf numFmtId="49" fontId="14" fillId="5" borderId="1" xfId="0" applyNumberFormat="1" applyFont="1" applyFill="1" applyBorder="1" applyAlignment="1">
      <alignment vertical="center" wrapText="1"/>
    </xf>
    <xf numFmtId="0" fontId="10" fillId="5" borderId="10" xfId="0" applyFont="1" applyFill="1" applyBorder="1"/>
    <xf numFmtId="0" fontId="10" fillId="5" borderId="11" xfId="1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 textRotation="90"/>
    </xf>
    <xf numFmtId="49" fontId="14" fillId="4" borderId="1" xfId="0" applyNumberFormat="1" applyFont="1" applyFill="1" applyBorder="1" applyAlignment="1">
      <alignment vertical="center" wrapText="1"/>
    </xf>
    <xf numFmtId="1" fontId="13" fillId="4" borderId="1" xfId="1" applyNumberFormat="1" applyFont="1" applyFill="1" applyBorder="1" applyAlignment="1">
      <alignment horizontal="center" vertical="center" wrapText="1"/>
    </xf>
    <xf numFmtId="49" fontId="13" fillId="4" borderId="1" xfId="1" applyNumberFormat="1" applyFont="1" applyFill="1" applyBorder="1" applyAlignment="1">
      <alignment horizontal="left" vertical="center" wrapText="1"/>
    </xf>
    <xf numFmtId="49" fontId="13" fillId="4" borderId="1" xfId="1" applyNumberFormat="1" applyFont="1" applyFill="1" applyBorder="1" applyAlignment="1">
      <alignment horizontal="center" vertical="center" wrapText="1"/>
    </xf>
    <xf numFmtId="164" fontId="13" fillId="4" borderId="1" xfId="1" applyNumberFormat="1" applyFont="1" applyFill="1" applyBorder="1" applyAlignment="1">
      <alignment horizontal="center" vertical="center" wrapText="1"/>
    </xf>
    <xf numFmtId="1" fontId="14" fillId="4" borderId="1" xfId="0" applyNumberFormat="1" applyFont="1" applyFill="1" applyBorder="1" applyAlignment="1">
      <alignment horizontal="left" vertical="center" wrapText="1"/>
    </xf>
    <xf numFmtId="0" fontId="10" fillId="4" borderId="0" xfId="0" applyFont="1" applyFill="1" applyBorder="1"/>
    <xf numFmtId="0" fontId="10" fillId="4" borderId="0" xfId="0" applyFont="1" applyFill="1" applyBorder="1" applyAlignment="1">
      <alignment horizontal="center" vertical="center" textRotation="90"/>
    </xf>
    <xf numFmtId="0" fontId="10" fillId="4" borderId="0" xfId="1" applyFont="1" applyFill="1" applyBorder="1" applyAlignment="1">
      <alignment horizontal="center" vertical="center"/>
    </xf>
    <xf numFmtId="0" fontId="10" fillId="0" borderId="0" xfId="0" applyFont="1" applyFill="1" applyBorder="1"/>
    <xf numFmtId="0" fontId="10" fillId="0" borderId="0" xfId="0" applyFont="1" applyFill="1" applyBorder="1" applyAlignment="1">
      <alignment horizontal="center" vertical="center" textRotation="90"/>
    </xf>
    <xf numFmtId="0" fontId="10" fillId="0" borderId="0" xfId="1" applyFont="1" applyFill="1" applyBorder="1" applyAlignment="1">
      <alignment horizontal="center" vertical="center"/>
    </xf>
    <xf numFmtId="0" fontId="10" fillId="5" borderId="0" xfId="0" applyFont="1" applyFill="1" applyBorder="1"/>
    <xf numFmtId="0" fontId="10" fillId="5" borderId="0" xfId="1" applyFont="1" applyFill="1" applyBorder="1" applyAlignment="1">
      <alignment horizontal="center" vertical="center"/>
    </xf>
    <xf numFmtId="1" fontId="14" fillId="6" borderId="1" xfId="1" applyNumberFormat="1" applyFont="1" applyFill="1" applyBorder="1" applyAlignment="1">
      <alignment horizontal="center" vertical="center" wrapText="1"/>
    </xf>
    <xf numFmtId="1" fontId="14" fillId="7" borderId="1" xfId="1" applyNumberFormat="1" applyFont="1" applyFill="1" applyBorder="1" applyAlignment="1">
      <alignment horizontal="center" vertical="center" wrapText="1"/>
    </xf>
    <xf numFmtId="1" fontId="14" fillId="7" borderId="1" xfId="0" applyNumberFormat="1" applyFont="1" applyFill="1" applyBorder="1" applyAlignment="1">
      <alignment horizontal="center" vertical="center" wrapText="1"/>
    </xf>
    <xf numFmtId="14" fontId="14" fillId="0" borderId="1" xfId="0" applyNumberFormat="1" applyFont="1" applyFill="1" applyBorder="1" applyAlignment="1">
      <alignment horizontal="center" vertical="center" wrapText="1"/>
    </xf>
    <xf numFmtId="49" fontId="14" fillId="5" borderId="1" xfId="1" applyNumberFormat="1" applyFont="1" applyFill="1" applyBorder="1" applyAlignment="1">
      <alignment horizontal="left" vertical="center" wrapText="1"/>
    </xf>
    <xf numFmtId="49" fontId="14" fillId="5" borderId="1" xfId="1" applyNumberFormat="1" applyFont="1" applyFill="1" applyBorder="1" applyAlignment="1">
      <alignment horizontal="center" vertical="center" wrapText="1"/>
    </xf>
    <xf numFmtId="1" fontId="14" fillId="5" borderId="1" xfId="1" applyNumberFormat="1" applyFont="1" applyFill="1" applyBorder="1" applyAlignment="1">
      <alignment horizontal="center" vertical="center" wrapText="1"/>
    </xf>
    <xf numFmtId="164" fontId="14" fillId="5" borderId="1" xfId="1" applyNumberFormat="1" applyFont="1" applyFill="1" applyBorder="1" applyAlignment="1">
      <alignment horizontal="center" vertical="center" wrapText="1"/>
    </xf>
    <xf numFmtId="1" fontId="14" fillId="5" borderId="1" xfId="0" applyNumberFormat="1" applyFont="1" applyFill="1" applyBorder="1" applyAlignment="1">
      <alignment horizontal="left" vertical="center" wrapText="1"/>
    </xf>
    <xf numFmtId="0" fontId="10" fillId="0" borderId="7" xfId="0" applyFont="1" applyBorder="1" applyAlignment="1">
      <alignment horizontal="center"/>
    </xf>
    <xf numFmtId="0" fontId="10" fillId="2" borderId="1" xfId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center" vertical="center"/>
    </xf>
    <xf numFmtId="1" fontId="13" fillId="0" borderId="1" xfId="1" applyNumberFormat="1" applyFont="1" applyFill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center" vertical="center" wrapText="1"/>
    </xf>
    <xf numFmtId="49" fontId="12" fillId="0" borderId="1" xfId="1" applyNumberFormat="1" applyFont="1" applyFill="1" applyBorder="1" applyAlignment="1">
      <alignment horizontal="center" vertical="center" wrapText="1"/>
    </xf>
    <xf numFmtId="49" fontId="13" fillId="0" borderId="8" xfId="1" applyNumberFormat="1" applyFont="1" applyFill="1" applyBorder="1" applyAlignment="1">
      <alignment horizontal="left" vertical="center" wrapText="1"/>
    </xf>
    <xf numFmtId="49" fontId="13" fillId="0" borderId="6" xfId="1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textRotation="90"/>
    </xf>
    <xf numFmtId="49" fontId="13" fillId="0" borderId="8" xfId="0" applyNumberFormat="1" applyFont="1" applyFill="1" applyBorder="1" applyAlignment="1">
      <alignment horizontal="left" vertical="center" wrapText="1"/>
    </xf>
    <xf numFmtId="49" fontId="13" fillId="0" borderId="6" xfId="0" applyNumberFormat="1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164" fontId="13" fillId="0" borderId="1" xfId="1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</cellXfs>
  <cellStyles count="6">
    <cellStyle name="Обычный" xfId="0" builtinId="0"/>
    <cellStyle name="Обычный 2" xfId="1"/>
    <cellStyle name="Обычный 2 2" xfId="3"/>
    <cellStyle name="Обычный 3" xfId="2"/>
    <cellStyle name="Обычный_YOTC_Timing_20 12 06 2" xfId="4"/>
    <cellStyle name="Стиль 1" xfId="5"/>
  </cellStyles>
  <dxfs count="0"/>
  <tableStyles count="0" defaultTableStyle="TableStyleMedium2" defaultPivotStyle="PivotStyleLight16"/>
  <colors>
    <mruColors>
      <color rgb="FF008080"/>
      <color rgb="FF009999"/>
      <color rgb="FF00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T378"/>
  <sheetViews>
    <sheetView tabSelected="1" view="pageBreakPreview" topLeftCell="D35" zoomScale="70" zoomScaleNormal="170" zoomScaleSheetLayoutView="70" workbookViewId="0">
      <selection activeCell="GF46" sqref="D46:GF46"/>
    </sheetView>
  </sheetViews>
  <sheetFormatPr defaultColWidth="9.140625" defaultRowHeight="15" x14ac:dyDescent="0.25"/>
  <cols>
    <col min="1" max="1" width="0" style="1" hidden="1" customWidth="1"/>
    <col min="2" max="2" width="20.7109375" style="4" hidden="1" customWidth="1"/>
    <col min="3" max="3" width="22.7109375" style="3" hidden="1" customWidth="1"/>
    <col min="4" max="4" width="10.5703125" style="85" customWidth="1"/>
    <col min="5" max="5" width="83.5703125" style="16" customWidth="1"/>
    <col min="6" max="6" width="24.140625" style="16" customWidth="1"/>
    <col min="7" max="7" width="17.42578125" style="52" customWidth="1"/>
    <col min="8" max="8" width="19.85546875" style="47" customWidth="1"/>
    <col min="9" max="9" width="20" style="47" customWidth="1"/>
    <col min="10" max="57" width="5.5703125" style="1" hidden="1" customWidth="1"/>
    <col min="58" max="58" width="5.7109375" style="1" hidden="1" customWidth="1"/>
    <col min="59" max="62" width="5.5703125" style="1" hidden="1" customWidth="1"/>
    <col min="63" max="63" width="4.85546875" style="1" hidden="1" customWidth="1"/>
    <col min="64" max="64" width="4.42578125" style="1" hidden="1" customWidth="1"/>
    <col min="65" max="102" width="5.5703125" style="1" hidden="1" customWidth="1"/>
    <col min="103" max="114" width="5.5703125" style="5" hidden="1" customWidth="1"/>
    <col min="115" max="187" width="0" style="5" hidden="1" customWidth="1"/>
    <col min="188" max="188" width="115.42578125" style="11" customWidth="1"/>
    <col min="189" max="358" width="9.140625" style="5"/>
    <col min="359" max="16384" width="9.140625" style="1"/>
  </cols>
  <sheetData>
    <row r="1" spans="1:358" ht="16.5" x14ac:dyDescent="0.25">
      <c r="A1" s="17"/>
      <c r="B1" s="18"/>
      <c r="C1" s="19"/>
      <c r="D1" s="49"/>
      <c r="E1" s="20"/>
      <c r="F1" s="20"/>
      <c r="G1" s="48"/>
      <c r="H1" s="44"/>
      <c r="I1" s="44"/>
      <c r="J1" s="21" t="s">
        <v>12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2"/>
      <c r="AY1" s="23" t="s">
        <v>16</v>
      </c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  <c r="FB1" s="25"/>
      <c r="FC1" s="25"/>
      <c r="FD1" s="25"/>
      <c r="FE1" s="25"/>
      <c r="FF1" s="25"/>
      <c r="FG1" s="25"/>
      <c r="FH1" s="25"/>
      <c r="FI1" s="25"/>
      <c r="FJ1" s="25"/>
      <c r="FK1" s="25"/>
      <c r="FL1" s="25"/>
      <c r="FM1" s="25"/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5"/>
      <c r="GF1" s="26"/>
    </row>
    <row r="2" spans="1:358" s="2" customFormat="1" ht="15.75" hidden="1" customHeight="1" thickBot="1" x14ac:dyDescent="0.35">
      <c r="A2" s="17"/>
      <c r="B2" s="18"/>
      <c r="C2" s="19"/>
      <c r="D2" s="49"/>
      <c r="E2" s="20"/>
      <c r="F2" s="20"/>
      <c r="G2" s="48"/>
      <c r="H2" s="44"/>
      <c r="I2" s="44"/>
      <c r="J2" s="27" t="s">
        <v>2</v>
      </c>
      <c r="K2" s="27"/>
      <c r="L2" s="27"/>
      <c r="M2" s="28"/>
      <c r="N2" s="29" t="s">
        <v>3</v>
      </c>
      <c r="O2" s="27"/>
      <c r="P2" s="27"/>
      <c r="Q2" s="27"/>
      <c r="R2" s="28"/>
      <c r="S2" s="29" t="s">
        <v>4</v>
      </c>
      <c r="T2" s="27"/>
      <c r="U2" s="27"/>
      <c r="V2" s="27"/>
      <c r="W2" s="28"/>
      <c r="X2" s="29" t="s">
        <v>5</v>
      </c>
      <c r="Y2" s="27"/>
      <c r="Z2" s="27"/>
      <c r="AA2" s="27"/>
      <c r="AB2" s="28"/>
      <c r="AC2" s="29" t="s">
        <v>6</v>
      </c>
      <c r="AD2" s="27"/>
      <c r="AE2" s="27"/>
      <c r="AF2" s="28"/>
      <c r="AG2" s="29" t="s">
        <v>7</v>
      </c>
      <c r="AH2" s="27"/>
      <c r="AI2" s="27"/>
      <c r="AJ2" s="28"/>
      <c r="AK2" s="29" t="s">
        <v>8</v>
      </c>
      <c r="AL2" s="27"/>
      <c r="AM2" s="27"/>
      <c r="AN2" s="27"/>
      <c r="AO2" s="28"/>
      <c r="AP2" s="29" t="s">
        <v>9</v>
      </c>
      <c r="AQ2" s="27"/>
      <c r="AR2" s="27"/>
      <c r="AS2" s="28"/>
      <c r="AT2" s="29" t="s">
        <v>10</v>
      </c>
      <c r="AU2" s="27"/>
      <c r="AV2" s="27"/>
      <c r="AW2" s="27"/>
      <c r="AX2" s="28"/>
      <c r="AY2" s="30" t="s">
        <v>13</v>
      </c>
      <c r="AZ2" s="31"/>
      <c r="BA2" s="31"/>
      <c r="BB2" s="32"/>
      <c r="BC2" s="30" t="s">
        <v>14</v>
      </c>
      <c r="BD2" s="31"/>
      <c r="BE2" s="31"/>
      <c r="BF2" s="32"/>
      <c r="BG2" s="30" t="s">
        <v>15</v>
      </c>
      <c r="BH2" s="31"/>
      <c r="BI2" s="31"/>
      <c r="BJ2" s="32"/>
      <c r="BK2" s="30" t="s">
        <v>2</v>
      </c>
      <c r="BL2" s="31"/>
      <c r="BM2" s="31"/>
      <c r="BN2" s="31"/>
      <c r="BO2" s="32"/>
      <c r="BP2" s="30" t="s">
        <v>3</v>
      </c>
      <c r="BQ2" s="31"/>
      <c r="BR2" s="31"/>
      <c r="BS2" s="32"/>
      <c r="BT2" s="30" t="s">
        <v>4</v>
      </c>
      <c r="BU2" s="31"/>
      <c r="BV2" s="31"/>
      <c r="BW2" s="32"/>
      <c r="BX2" s="30" t="s">
        <v>5</v>
      </c>
      <c r="BY2" s="31"/>
      <c r="BZ2" s="31"/>
      <c r="CA2" s="31"/>
      <c r="CB2" s="32"/>
      <c r="CC2" s="30" t="s">
        <v>6</v>
      </c>
      <c r="CD2" s="31"/>
      <c r="CE2" s="31"/>
      <c r="CF2" s="32"/>
      <c r="CG2" s="30" t="s">
        <v>7</v>
      </c>
      <c r="CH2" s="31"/>
      <c r="CI2" s="31"/>
      <c r="CJ2" s="32"/>
      <c r="CK2" s="30" t="s">
        <v>8</v>
      </c>
      <c r="CL2" s="31"/>
      <c r="CM2" s="31"/>
      <c r="CN2" s="31"/>
      <c r="CO2" s="32"/>
      <c r="CP2" s="30" t="s">
        <v>9</v>
      </c>
      <c r="CQ2" s="31"/>
      <c r="CR2" s="31"/>
      <c r="CS2" s="32"/>
      <c r="CT2" s="30" t="s">
        <v>10</v>
      </c>
      <c r="CU2" s="31"/>
      <c r="CV2" s="31"/>
      <c r="CW2" s="31"/>
      <c r="CX2" s="33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  <c r="FB2" s="25"/>
      <c r="FC2" s="25"/>
      <c r="FD2" s="25"/>
      <c r="FE2" s="25"/>
      <c r="FF2" s="25"/>
      <c r="FG2" s="25"/>
      <c r="FH2" s="25"/>
      <c r="FI2" s="25"/>
      <c r="FJ2" s="25"/>
      <c r="FK2" s="25"/>
      <c r="FL2" s="25"/>
      <c r="FM2" s="25"/>
      <c r="FN2" s="25"/>
      <c r="FO2" s="25"/>
      <c r="FP2" s="25"/>
      <c r="FQ2" s="25"/>
      <c r="FR2" s="25"/>
      <c r="FS2" s="25"/>
      <c r="FT2" s="25"/>
      <c r="FU2" s="25"/>
      <c r="FV2" s="25"/>
      <c r="FW2" s="25"/>
      <c r="FX2" s="25"/>
      <c r="FY2" s="25"/>
      <c r="FZ2" s="25"/>
      <c r="GA2" s="25"/>
      <c r="GB2" s="25"/>
      <c r="GC2" s="25"/>
      <c r="GD2" s="25"/>
      <c r="GE2" s="25"/>
      <c r="GF2" s="34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</row>
    <row r="3" spans="1:358" s="2" customFormat="1" ht="27" customHeight="1" x14ac:dyDescent="0.25">
      <c r="A3" s="17"/>
      <c r="B3" s="18"/>
      <c r="C3" s="19"/>
      <c r="D3" s="124" t="s">
        <v>43</v>
      </c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25"/>
      <c r="BM3" s="125"/>
      <c r="BN3" s="125"/>
      <c r="BO3" s="125"/>
      <c r="BP3" s="125"/>
      <c r="BQ3" s="125"/>
      <c r="BR3" s="125"/>
      <c r="BS3" s="125"/>
      <c r="BT3" s="125"/>
      <c r="BU3" s="125"/>
      <c r="BV3" s="125"/>
      <c r="BW3" s="125"/>
      <c r="BX3" s="125"/>
      <c r="BY3" s="125"/>
      <c r="BZ3" s="125"/>
      <c r="CA3" s="125"/>
      <c r="CB3" s="125"/>
      <c r="CC3" s="125"/>
      <c r="CD3" s="125"/>
      <c r="CE3" s="125"/>
      <c r="CF3" s="125"/>
      <c r="CG3" s="125"/>
      <c r="CH3" s="125"/>
      <c r="CI3" s="125"/>
      <c r="CJ3" s="125"/>
      <c r="CK3" s="125"/>
      <c r="CL3" s="125"/>
      <c r="CM3" s="125"/>
      <c r="CN3" s="125"/>
      <c r="CO3" s="125"/>
      <c r="CP3" s="125"/>
      <c r="CQ3" s="125"/>
      <c r="CR3" s="125"/>
      <c r="CS3" s="125"/>
      <c r="CT3" s="125"/>
      <c r="CU3" s="125"/>
      <c r="CV3" s="125"/>
      <c r="CW3" s="125"/>
      <c r="CX3" s="125"/>
      <c r="CY3" s="125"/>
      <c r="CZ3" s="125"/>
      <c r="DA3" s="125"/>
      <c r="DB3" s="125"/>
      <c r="DC3" s="125"/>
      <c r="DD3" s="125"/>
      <c r="DE3" s="125"/>
      <c r="DF3" s="125"/>
      <c r="DG3" s="125"/>
      <c r="DH3" s="125"/>
      <c r="DI3" s="125"/>
      <c r="DJ3" s="125"/>
      <c r="DK3" s="125"/>
      <c r="DL3" s="125"/>
      <c r="DM3" s="125"/>
      <c r="DN3" s="125"/>
      <c r="DO3" s="125"/>
      <c r="DP3" s="125"/>
      <c r="DQ3" s="125"/>
      <c r="DR3" s="125"/>
      <c r="DS3" s="125"/>
      <c r="DT3" s="125"/>
      <c r="DU3" s="125"/>
      <c r="DV3" s="125"/>
      <c r="DW3" s="125"/>
      <c r="DX3" s="125"/>
      <c r="DY3" s="125"/>
      <c r="DZ3" s="125"/>
      <c r="EA3" s="125"/>
      <c r="EB3" s="125"/>
      <c r="EC3" s="125"/>
      <c r="ED3" s="125"/>
      <c r="EE3" s="125"/>
      <c r="EF3" s="125"/>
      <c r="EG3" s="125"/>
      <c r="EH3" s="125"/>
      <c r="EI3" s="125"/>
      <c r="EJ3" s="125"/>
      <c r="EK3" s="125"/>
      <c r="EL3" s="125"/>
      <c r="EM3" s="125"/>
      <c r="EN3" s="125"/>
      <c r="EO3" s="125"/>
      <c r="EP3" s="125"/>
      <c r="EQ3" s="125"/>
      <c r="ER3" s="125"/>
      <c r="ES3" s="125"/>
      <c r="ET3" s="125"/>
      <c r="EU3" s="125"/>
      <c r="EV3" s="125"/>
      <c r="EW3" s="125"/>
      <c r="EX3" s="125"/>
      <c r="EY3" s="125"/>
      <c r="EZ3" s="125"/>
      <c r="FA3" s="125"/>
      <c r="FB3" s="125"/>
      <c r="FC3" s="125"/>
      <c r="FD3" s="125"/>
      <c r="FE3" s="125"/>
      <c r="FF3" s="125"/>
      <c r="FG3" s="125"/>
      <c r="FH3" s="125"/>
      <c r="FI3" s="125"/>
      <c r="FJ3" s="125"/>
      <c r="FK3" s="125"/>
      <c r="FL3" s="125"/>
      <c r="FM3" s="125"/>
      <c r="FN3" s="125"/>
      <c r="FO3" s="125"/>
      <c r="FP3" s="125"/>
      <c r="FQ3" s="125"/>
      <c r="FR3" s="125"/>
      <c r="FS3" s="125"/>
      <c r="FT3" s="125"/>
      <c r="FU3" s="125"/>
      <c r="FV3" s="125"/>
      <c r="FW3" s="125"/>
      <c r="FX3" s="125"/>
      <c r="FY3" s="125"/>
      <c r="FZ3" s="125"/>
      <c r="GA3" s="125"/>
      <c r="GB3" s="125"/>
      <c r="GC3" s="125"/>
      <c r="GD3" s="125"/>
      <c r="GE3" s="125"/>
      <c r="GF3" s="125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</row>
    <row r="4" spans="1:358" s="2" customFormat="1" ht="19.5" customHeight="1" x14ac:dyDescent="0.3">
      <c r="A4" s="17"/>
      <c r="B4" s="18"/>
      <c r="C4" s="19"/>
      <c r="D4" s="82"/>
      <c r="E4" s="75"/>
      <c r="F4" s="75"/>
      <c r="G4" s="49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  <c r="BO4" s="125"/>
      <c r="BP4" s="125"/>
      <c r="BQ4" s="125"/>
      <c r="BR4" s="125"/>
      <c r="BS4" s="125"/>
      <c r="BT4" s="125"/>
      <c r="BU4" s="125"/>
      <c r="BV4" s="125"/>
      <c r="BW4" s="125"/>
      <c r="BX4" s="125"/>
      <c r="BY4" s="125"/>
      <c r="BZ4" s="125"/>
      <c r="CA4" s="125"/>
      <c r="CB4" s="125"/>
      <c r="CC4" s="125"/>
      <c r="CD4" s="125"/>
      <c r="CE4" s="125"/>
      <c r="CF4" s="125"/>
      <c r="CG4" s="125"/>
      <c r="CH4" s="125"/>
      <c r="CI4" s="125"/>
      <c r="CJ4" s="125"/>
      <c r="CK4" s="125"/>
      <c r="CL4" s="125"/>
      <c r="CM4" s="125"/>
      <c r="CN4" s="125"/>
      <c r="CO4" s="125"/>
      <c r="CP4" s="125"/>
      <c r="CQ4" s="125"/>
      <c r="CR4" s="125"/>
      <c r="CS4" s="125"/>
      <c r="CT4" s="125"/>
      <c r="CU4" s="125"/>
      <c r="CV4" s="125"/>
      <c r="CW4" s="125"/>
      <c r="CX4" s="125"/>
      <c r="CY4" s="125"/>
      <c r="CZ4" s="125"/>
      <c r="DA4" s="125"/>
      <c r="DB4" s="125"/>
      <c r="DC4" s="125"/>
      <c r="DD4" s="125"/>
      <c r="DE4" s="125"/>
      <c r="DF4" s="125"/>
      <c r="DG4" s="125"/>
      <c r="DH4" s="125"/>
      <c r="DI4" s="125"/>
      <c r="DJ4" s="125"/>
      <c r="DK4" s="125"/>
      <c r="DL4" s="125"/>
      <c r="DM4" s="125"/>
      <c r="DN4" s="125"/>
      <c r="DO4" s="125"/>
      <c r="DP4" s="125"/>
      <c r="DQ4" s="125"/>
      <c r="DR4" s="125"/>
      <c r="DS4" s="125"/>
      <c r="DT4" s="125"/>
      <c r="DU4" s="125"/>
      <c r="DV4" s="125"/>
      <c r="DW4" s="125"/>
      <c r="DX4" s="125"/>
      <c r="DY4" s="125"/>
      <c r="DZ4" s="125"/>
      <c r="EA4" s="125"/>
      <c r="EB4" s="125"/>
      <c r="EC4" s="125"/>
      <c r="ED4" s="125"/>
      <c r="EE4" s="125"/>
      <c r="EF4" s="125"/>
      <c r="EG4" s="125"/>
      <c r="EH4" s="125"/>
      <c r="EI4" s="125"/>
      <c r="EJ4" s="125"/>
      <c r="EK4" s="125"/>
      <c r="EL4" s="125"/>
      <c r="EM4" s="125"/>
      <c r="EN4" s="125"/>
      <c r="EO4" s="125"/>
      <c r="EP4" s="125"/>
      <c r="EQ4" s="125"/>
      <c r="ER4" s="125"/>
      <c r="ES4" s="125"/>
      <c r="ET4" s="125"/>
      <c r="EU4" s="125"/>
      <c r="EV4" s="125"/>
      <c r="EW4" s="125"/>
      <c r="EX4" s="125"/>
      <c r="EY4" s="125"/>
      <c r="EZ4" s="125"/>
      <c r="FA4" s="125"/>
      <c r="FB4" s="125"/>
      <c r="FC4" s="125"/>
      <c r="FD4" s="125"/>
      <c r="FE4" s="125"/>
      <c r="FF4" s="125"/>
      <c r="FG4" s="125"/>
      <c r="FH4" s="125"/>
      <c r="FI4" s="125"/>
      <c r="FJ4" s="125"/>
      <c r="FK4" s="125"/>
      <c r="FL4" s="125"/>
      <c r="FM4" s="125"/>
      <c r="FN4" s="125"/>
      <c r="FO4" s="125"/>
      <c r="FP4" s="125"/>
      <c r="FQ4" s="125"/>
      <c r="FR4" s="125"/>
      <c r="FS4" s="125"/>
      <c r="FT4" s="125"/>
      <c r="FU4" s="125"/>
      <c r="FV4" s="125"/>
      <c r="FW4" s="125"/>
      <c r="FX4" s="125"/>
      <c r="FY4" s="125"/>
      <c r="FZ4" s="125"/>
      <c r="GA4" s="125"/>
      <c r="GB4" s="125"/>
      <c r="GC4" s="125"/>
      <c r="GD4" s="125"/>
      <c r="GE4" s="125"/>
      <c r="GF4" s="125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</row>
    <row r="5" spans="1:358" s="2" customFormat="1" ht="15" customHeight="1" x14ac:dyDescent="0.25">
      <c r="A5" s="113" t="s">
        <v>17</v>
      </c>
      <c r="B5" s="114" t="s">
        <v>0</v>
      </c>
      <c r="C5" s="115"/>
      <c r="D5" s="116" t="s">
        <v>17</v>
      </c>
      <c r="E5" s="117" t="s">
        <v>1</v>
      </c>
      <c r="F5" s="117" t="s">
        <v>11</v>
      </c>
      <c r="G5" s="116" t="s">
        <v>52</v>
      </c>
      <c r="H5" s="126" t="s">
        <v>18</v>
      </c>
      <c r="I5" s="126" t="s">
        <v>19</v>
      </c>
      <c r="J5" s="41">
        <v>2</v>
      </c>
      <c r="K5" s="41">
        <v>9</v>
      </c>
      <c r="L5" s="41">
        <v>16</v>
      </c>
      <c r="M5" s="41">
        <v>23</v>
      </c>
      <c r="N5" s="41">
        <v>30</v>
      </c>
      <c r="O5" s="41">
        <v>7</v>
      </c>
      <c r="P5" s="41">
        <v>14</v>
      </c>
      <c r="Q5" s="41">
        <v>21</v>
      </c>
      <c r="R5" s="41">
        <v>28</v>
      </c>
      <c r="S5" s="41">
        <v>28</v>
      </c>
      <c r="T5" s="41">
        <v>4</v>
      </c>
      <c r="U5" s="41">
        <v>11</v>
      </c>
      <c r="V5" s="41">
        <v>18</v>
      </c>
      <c r="W5" s="41">
        <v>25</v>
      </c>
      <c r="X5" s="41">
        <v>2</v>
      </c>
      <c r="Y5" s="41">
        <v>9</v>
      </c>
      <c r="Z5" s="41">
        <v>16</v>
      </c>
      <c r="AA5" s="41">
        <v>23</v>
      </c>
      <c r="AB5" s="41">
        <v>30</v>
      </c>
      <c r="AC5" s="42">
        <v>6</v>
      </c>
      <c r="AD5" s="42">
        <v>13</v>
      </c>
      <c r="AE5" s="42">
        <v>20</v>
      </c>
      <c r="AF5" s="42">
        <v>27</v>
      </c>
      <c r="AG5" s="42">
        <v>3</v>
      </c>
      <c r="AH5" s="42">
        <v>10</v>
      </c>
      <c r="AI5" s="42">
        <v>17</v>
      </c>
      <c r="AJ5" s="42">
        <v>24</v>
      </c>
      <c r="AK5" s="42">
        <v>1</v>
      </c>
      <c r="AL5" s="42">
        <v>8</v>
      </c>
      <c r="AM5" s="42">
        <v>15</v>
      </c>
      <c r="AN5" s="42">
        <v>22</v>
      </c>
      <c r="AO5" s="42">
        <v>29</v>
      </c>
      <c r="AP5" s="42">
        <v>5</v>
      </c>
      <c r="AQ5" s="42">
        <v>12</v>
      </c>
      <c r="AR5" s="42">
        <v>19</v>
      </c>
      <c r="AS5" s="42">
        <v>26</v>
      </c>
      <c r="AT5" s="42">
        <v>3</v>
      </c>
      <c r="AU5" s="42">
        <v>10</v>
      </c>
      <c r="AV5" s="42">
        <v>17</v>
      </c>
      <c r="AW5" s="42">
        <v>24</v>
      </c>
      <c r="AX5" s="42">
        <v>31</v>
      </c>
      <c r="AY5" s="43">
        <v>7</v>
      </c>
      <c r="AZ5" s="43">
        <v>14</v>
      </c>
      <c r="BA5" s="43">
        <v>21</v>
      </c>
      <c r="BB5" s="43">
        <v>28</v>
      </c>
      <c r="BC5" s="43">
        <v>4</v>
      </c>
      <c r="BD5" s="43">
        <v>11</v>
      </c>
      <c r="BE5" s="43">
        <v>18</v>
      </c>
      <c r="BF5" s="43">
        <v>25</v>
      </c>
      <c r="BG5" s="43">
        <v>4</v>
      </c>
      <c r="BH5" s="43">
        <v>11</v>
      </c>
      <c r="BI5" s="41">
        <v>18</v>
      </c>
      <c r="BJ5" s="41">
        <v>25</v>
      </c>
      <c r="BK5" s="43">
        <v>1</v>
      </c>
      <c r="BL5" s="43">
        <v>8</v>
      </c>
      <c r="BM5" s="42">
        <v>15</v>
      </c>
      <c r="BN5" s="42">
        <v>22</v>
      </c>
      <c r="BO5" s="42">
        <v>29</v>
      </c>
      <c r="BP5" s="42">
        <v>6</v>
      </c>
      <c r="BQ5" s="42">
        <v>13</v>
      </c>
      <c r="BR5" s="42">
        <v>20</v>
      </c>
      <c r="BS5" s="42">
        <v>27</v>
      </c>
      <c r="BT5" s="42">
        <v>3</v>
      </c>
      <c r="BU5" s="42">
        <v>10</v>
      </c>
      <c r="BV5" s="42">
        <v>17</v>
      </c>
      <c r="BW5" s="42">
        <v>24</v>
      </c>
      <c r="BX5" s="43">
        <v>1</v>
      </c>
      <c r="BY5" s="43">
        <v>8</v>
      </c>
      <c r="BZ5" s="42">
        <v>15</v>
      </c>
      <c r="CA5" s="42">
        <v>22</v>
      </c>
      <c r="CB5" s="42">
        <v>29</v>
      </c>
      <c r="CC5" s="42">
        <v>5</v>
      </c>
      <c r="CD5" s="42">
        <v>12</v>
      </c>
      <c r="CE5" s="42">
        <v>19</v>
      </c>
      <c r="CF5" s="42">
        <v>26</v>
      </c>
      <c r="CG5" s="41">
        <v>2</v>
      </c>
      <c r="CH5" s="41">
        <v>9</v>
      </c>
      <c r="CI5" s="41">
        <v>16</v>
      </c>
      <c r="CJ5" s="41">
        <v>23</v>
      </c>
      <c r="CK5" s="41">
        <v>30</v>
      </c>
      <c r="CL5" s="43">
        <v>7</v>
      </c>
      <c r="CM5" s="43">
        <v>14</v>
      </c>
      <c r="CN5" s="43">
        <v>21</v>
      </c>
      <c r="CO5" s="43">
        <v>28</v>
      </c>
      <c r="CP5" s="43">
        <v>4</v>
      </c>
      <c r="CQ5" s="43">
        <v>11</v>
      </c>
      <c r="CR5" s="41">
        <v>18</v>
      </c>
      <c r="CS5" s="41">
        <v>25</v>
      </c>
      <c r="CT5" s="41">
        <v>2</v>
      </c>
      <c r="CU5" s="41">
        <v>9</v>
      </c>
      <c r="CV5" s="41">
        <v>16</v>
      </c>
      <c r="CW5" s="41">
        <v>23</v>
      </c>
      <c r="CX5" s="41">
        <v>30</v>
      </c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  <c r="DX5" s="43"/>
      <c r="DY5" s="43"/>
      <c r="DZ5" s="43"/>
      <c r="EA5" s="43"/>
      <c r="EB5" s="43"/>
      <c r="EC5" s="43"/>
      <c r="ED5" s="43"/>
      <c r="EE5" s="43"/>
      <c r="EF5" s="43"/>
      <c r="EG5" s="43"/>
      <c r="EH5" s="43"/>
      <c r="EI5" s="43"/>
      <c r="EJ5" s="43"/>
      <c r="EK5" s="43"/>
      <c r="EL5" s="43"/>
      <c r="EM5" s="43"/>
      <c r="EN5" s="43"/>
      <c r="EO5" s="43"/>
      <c r="EP5" s="43"/>
      <c r="EQ5" s="43"/>
      <c r="ER5" s="43"/>
      <c r="ES5" s="43"/>
      <c r="ET5" s="43"/>
      <c r="EU5" s="43"/>
      <c r="EV5" s="43"/>
      <c r="EW5" s="43"/>
      <c r="EX5" s="43"/>
      <c r="EY5" s="43"/>
      <c r="EZ5" s="43"/>
      <c r="FA5" s="43"/>
      <c r="FB5" s="43"/>
      <c r="FC5" s="43"/>
      <c r="FD5" s="43"/>
      <c r="FE5" s="43"/>
      <c r="FF5" s="43"/>
      <c r="FG5" s="43"/>
      <c r="FH5" s="43"/>
      <c r="FI5" s="43"/>
      <c r="FJ5" s="43"/>
      <c r="FK5" s="43"/>
      <c r="FL5" s="43"/>
      <c r="FM5" s="43"/>
      <c r="FN5" s="43"/>
      <c r="FO5" s="43"/>
      <c r="FP5" s="43"/>
      <c r="FQ5" s="43"/>
      <c r="FR5" s="43"/>
      <c r="FS5" s="43"/>
      <c r="FT5" s="43"/>
      <c r="FU5" s="43"/>
      <c r="FV5" s="43"/>
      <c r="FW5" s="43"/>
      <c r="FX5" s="43"/>
      <c r="FY5" s="43"/>
      <c r="FZ5" s="43"/>
      <c r="GA5" s="43"/>
      <c r="GB5" s="43"/>
      <c r="GC5" s="43"/>
      <c r="GD5" s="43"/>
      <c r="GE5" s="43"/>
      <c r="GF5" s="127" t="s">
        <v>20</v>
      </c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</row>
    <row r="6" spans="1:358" s="2" customFormat="1" ht="12" customHeight="1" x14ac:dyDescent="0.25">
      <c r="A6" s="113"/>
      <c r="B6" s="114"/>
      <c r="C6" s="115"/>
      <c r="D6" s="116"/>
      <c r="E6" s="117"/>
      <c r="F6" s="117"/>
      <c r="G6" s="116"/>
      <c r="H6" s="126"/>
      <c r="I6" s="126"/>
      <c r="J6" s="41">
        <v>3</v>
      </c>
      <c r="K6" s="41">
        <v>10</v>
      </c>
      <c r="L6" s="41">
        <v>17</v>
      </c>
      <c r="M6" s="41">
        <v>24</v>
      </c>
      <c r="N6" s="41">
        <v>1</v>
      </c>
      <c r="O6" s="41">
        <v>8</v>
      </c>
      <c r="P6" s="41">
        <v>15</v>
      </c>
      <c r="Q6" s="41">
        <v>22</v>
      </c>
      <c r="R6" s="41">
        <v>29</v>
      </c>
      <c r="S6" s="41">
        <v>29</v>
      </c>
      <c r="T6" s="41">
        <v>5</v>
      </c>
      <c r="U6" s="41">
        <v>12</v>
      </c>
      <c r="V6" s="41">
        <v>19</v>
      </c>
      <c r="W6" s="41">
        <v>26</v>
      </c>
      <c r="X6" s="41">
        <v>3</v>
      </c>
      <c r="Y6" s="41">
        <v>10</v>
      </c>
      <c r="Z6" s="41">
        <v>17</v>
      </c>
      <c r="AA6" s="41">
        <v>24</v>
      </c>
      <c r="AB6" s="41">
        <v>31</v>
      </c>
      <c r="AC6" s="42">
        <v>7</v>
      </c>
      <c r="AD6" s="42">
        <v>14</v>
      </c>
      <c r="AE6" s="42">
        <v>21</v>
      </c>
      <c r="AF6" s="42">
        <v>28</v>
      </c>
      <c r="AG6" s="42">
        <v>4</v>
      </c>
      <c r="AH6" s="42">
        <v>11</v>
      </c>
      <c r="AI6" s="42">
        <v>18</v>
      </c>
      <c r="AJ6" s="42">
        <v>25</v>
      </c>
      <c r="AK6" s="42">
        <v>2</v>
      </c>
      <c r="AL6" s="42">
        <v>9</v>
      </c>
      <c r="AM6" s="42">
        <v>16</v>
      </c>
      <c r="AN6" s="42">
        <v>23</v>
      </c>
      <c r="AO6" s="42">
        <v>30</v>
      </c>
      <c r="AP6" s="42">
        <v>6</v>
      </c>
      <c r="AQ6" s="42">
        <v>13</v>
      </c>
      <c r="AR6" s="42">
        <v>20</v>
      </c>
      <c r="AS6" s="42">
        <v>27</v>
      </c>
      <c r="AT6" s="42">
        <v>4</v>
      </c>
      <c r="AU6" s="42">
        <v>11</v>
      </c>
      <c r="AV6" s="42">
        <v>18</v>
      </c>
      <c r="AW6" s="42">
        <v>25</v>
      </c>
      <c r="AX6" s="42">
        <v>1</v>
      </c>
      <c r="AY6" s="43">
        <v>8</v>
      </c>
      <c r="AZ6" s="43">
        <v>15</v>
      </c>
      <c r="BA6" s="43">
        <v>22</v>
      </c>
      <c r="BB6" s="43">
        <v>29</v>
      </c>
      <c r="BC6" s="43">
        <v>5</v>
      </c>
      <c r="BD6" s="43">
        <v>12</v>
      </c>
      <c r="BE6" s="43">
        <v>19</v>
      </c>
      <c r="BF6" s="43">
        <v>26</v>
      </c>
      <c r="BG6" s="43">
        <v>5</v>
      </c>
      <c r="BH6" s="43">
        <v>12</v>
      </c>
      <c r="BI6" s="41">
        <v>19</v>
      </c>
      <c r="BJ6" s="41">
        <v>26</v>
      </c>
      <c r="BK6" s="43">
        <v>2</v>
      </c>
      <c r="BL6" s="43">
        <v>9</v>
      </c>
      <c r="BM6" s="42">
        <v>16</v>
      </c>
      <c r="BN6" s="42">
        <v>23</v>
      </c>
      <c r="BO6" s="42">
        <v>30</v>
      </c>
      <c r="BP6" s="42">
        <v>7</v>
      </c>
      <c r="BQ6" s="42">
        <v>14</v>
      </c>
      <c r="BR6" s="42">
        <v>21</v>
      </c>
      <c r="BS6" s="42">
        <v>28</v>
      </c>
      <c r="BT6" s="42">
        <v>4</v>
      </c>
      <c r="BU6" s="42">
        <v>11</v>
      </c>
      <c r="BV6" s="42">
        <v>18</v>
      </c>
      <c r="BW6" s="42">
        <v>25</v>
      </c>
      <c r="BX6" s="43">
        <v>2</v>
      </c>
      <c r="BY6" s="43">
        <v>9</v>
      </c>
      <c r="BZ6" s="42">
        <v>16</v>
      </c>
      <c r="CA6" s="42">
        <v>23</v>
      </c>
      <c r="CB6" s="42">
        <v>30</v>
      </c>
      <c r="CC6" s="42">
        <v>6</v>
      </c>
      <c r="CD6" s="42">
        <v>13</v>
      </c>
      <c r="CE6" s="42">
        <v>20</v>
      </c>
      <c r="CF6" s="42">
        <v>27</v>
      </c>
      <c r="CG6" s="41">
        <v>3</v>
      </c>
      <c r="CH6" s="41">
        <v>10</v>
      </c>
      <c r="CI6" s="41">
        <v>17</v>
      </c>
      <c r="CJ6" s="41">
        <v>24</v>
      </c>
      <c r="CK6" s="41">
        <v>1</v>
      </c>
      <c r="CL6" s="43">
        <v>8</v>
      </c>
      <c r="CM6" s="43">
        <v>15</v>
      </c>
      <c r="CN6" s="43">
        <v>22</v>
      </c>
      <c r="CO6" s="43">
        <v>29</v>
      </c>
      <c r="CP6" s="43">
        <v>5</v>
      </c>
      <c r="CQ6" s="43">
        <v>12</v>
      </c>
      <c r="CR6" s="41">
        <v>19</v>
      </c>
      <c r="CS6" s="41">
        <v>26</v>
      </c>
      <c r="CT6" s="41">
        <v>3</v>
      </c>
      <c r="CU6" s="41">
        <v>10</v>
      </c>
      <c r="CV6" s="41">
        <v>17</v>
      </c>
      <c r="CW6" s="41">
        <v>24</v>
      </c>
      <c r="CX6" s="41">
        <v>31</v>
      </c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  <c r="DX6" s="43"/>
      <c r="DY6" s="43"/>
      <c r="DZ6" s="43"/>
      <c r="EA6" s="43"/>
      <c r="EB6" s="43"/>
      <c r="EC6" s="43"/>
      <c r="ED6" s="43"/>
      <c r="EE6" s="43"/>
      <c r="EF6" s="43"/>
      <c r="EG6" s="43"/>
      <c r="EH6" s="43"/>
      <c r="EI6" s="43"/>
      <c r="EJ6" s="43"/>
      <c r="EK6" s="43"/>
      <c r="EL6" s="43"/>
      <c r="EM6" s="43"/>
      <c r="EN6" s="43"/>
      <c r="EO6" s="43"/>
      <c r="EP6" s="43"/>
      <c r="EQ6" s="43"/>
      <c r="ER6" s="43"/>
      <c r="ES6" s="43"/>
      <c r="ET6" s="43"/>
      <c r="EU6" s="43"/>
      <c r="EV6" s="43"/>
      <c r="EW6" s="43"/>
      <c r="EX6" s="43"/>
      <c r="EY6" s="43"/>
      <c r="EZ6" s="43"/>
      <c r="FA6" s="43"/>
      <c r="FB6" s="43"/>
      <c r="FC6" s="43"/>
      <c r="FD6" s="43"/>
      <c r="FE6" s="43"/>
      <c r="FF6" s="43"/>
      <c r="FG6" s="43"/>
      <c r="FH6" s="43"/>
      <c r="FI6" s="43"/>
      <c r="FJ6" s="43"/>
      <c r="FK6" s="43"/>
      <c r="FL6" s="43"/>
      <c r="FM6" s="43"/>
      <c r="FN6" s="43"/>
      <c r="FO6" s="43"/>
      <c r="FP6" s="43"/>
      <c r="FQ6" s="43"/>
      <c r="FR6" s="43"/>
      <c r="FS6" s="43"/>
      <c r="FT6" s="43"/>
      <c r="FU6" s="43"/>
      <c r="FV6" s="43"/>
      <c r="FW6" s="43"/>
      <c r="FX6" s="43"/>
      <c r="FY6" s="43"/>
      <c r="FZ6" s="43"/>
      <c r="GA6" s="43"/>
      <c r="GB6" s="43"/>
      <c r="GC6" s="43"/>
      <c r="GD6" s="43"/>
      <c r="GE6" s="43"/>
      <c r="GF6" s="127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</row>
    <row r="7" spans="1:358" s="2" customFormat="1" ht="12" customHeight="1" x14ac:dyDescent="0.25">
      <c r="A7" s="113"/>
      <c r="B7" s="114"/>
      <c r="C7" s="115"/>
      <c r="D7" s="116"/>
      <c r="E7" s="117"/>
      <c r="F7" s="117"/>
      <c r="G7" s="116"/>
      <c r="H7" s="126"/>
      <c r="I7" s="126"/>
      <c r="J7" s="41">
        <v>4</v>
      </c>
      <c r="K7" s="41">
        <v>11</v>
      </c>
      <c r="L7" s="41">
        <v>18</v>
      </c>
      <c r="M7" s="41">
        <v>25</v>
      </c>
      <c r="N7" s="41">
        <v>2</v>
      </c>
      <c r="O7" s="41">
        <v>9</v>
      </c>
      <c r="P7" s="41">
        <v>16</v>
      </c>
      <c r="Q7" s="41">
        <v>23</v>
      </c>
      <c r="R7" s="41">
        <v>30</v>
      </c>
      <c r="S7" s="41">
        <v>30</v>
      </c>
      <c r="T7" s="41">
        <v>6</v>
      </c>
      <c r="U7" s="41">
        <v>13</v>
      </c>
      <c r="V7" s="41">
        <v>20</v>
      </c>
      <c r="W7" s="41">
        <v>27</v>
      </c>
      <c r="X7" s="41">
        <v>4</v>
      </c>
      <c r="Y7" s="41">
        <v>11</v>
      </c>
      <c r="Z7" s="41">
        <v>18</v>
      </c>
      <c r="AA7" s="41">
        <v>25</v>
      </c>
      <c r="AB7" s="41">
        <v>1</v>
      </c>
      <c r="AC7" s="42">
        <v>8</v>
      </c>
      <c r="AD7" s="42">
        <v>15</v>
      </c>
      <c r="AE7" s="42">
        <v>22</v>
      </c>
      <c r="AF7" s="42">
        <v>29</v>
      </c>
      <c r="AG7" s="42">
        <v>5</v>
      </c>
      <c r="AH7" s="42">
        <v>12</v>
      </c>
      <c r="AI7" s="42">
        <v>19</v>
      </c>
      <c r="AJ7" s="42">
        <v>26</v>
      </c>
      <c r="AK7" s="42">
        <v>3</v>
      </c>
      <c r="AL7" s="42">
        <v>10</v>
      </c>
      <c r="AM7" s="42">
        <v>17</v>
      </c>
      <c r="AN7" s="42">
        <v>24</v>
      </c>
      <c r="AO7" s="42">
        <v>31</v>
      </c>
      <c r="AP7" s="42">
        <v>7</v>
      </c>
      <c r="AQ7" s="42">
        <v>14</v>
      </c>
      <c r="AR7" s="42">
        <v>21</v>
      </c>
      <c r="AS7" s="42">
        <v>28</v>
      </c>
      <c r="AT7" s="42">
        <v>5</v>
      </c>
      <c r="AU7" s="42">
        <v>12</v>
      </c>
      <c r="AV7" s="42">
        <v>19</v>
      </c>
      <c r="AW7" s="42">
        <v>26</v>
      </c>
      <c r="AX7" s="42">
        <v>2</v>
      </c>
      <c r="AY7" s="43">
        <v>9</v>
      </c>
      <c r="AZ7" s="43">
        <v>16</v>
      </c>
      <c r="BA7" s="43">
        <v>23</v>
      </c>
      <c r="BB7" s="43">
        <v>30</v>
      </c>
      <c r="BC7" s="43">
        <v>6</v>
      </c>
      <c r="BD7" s="43">
        <v>13</v>
      </c>
      <c r="BE7" s="43">
        <v>20</v>
      </c>
      <c r="BF7" s="43">
        <v>27</v>
      </c>
      <c r="BG7" s="43">
        <v>6</v>
      </c>
      <c r="BH7" s="43">
        <v>13</v>
      </c>
      <c r="BI7" s="41">
        <v>20</v>
      </c>
      <c r="BJ7" s="41">
        <v>27</v>
      </c>
      <c r="BK7" s="43">
        <v>3</v>
      </c>
      <c r="BL7" s="43">
        <v>10</v>
      </c>
      <c r="BM7" s="42">
        <v>17</v>
      </c>
      <c r="BN7" s="42">
        <v>24</v>
      </c>
      <c r="BO7" s="42">
        <v>1</v>
      </c>
      <c r="BP7" s="42">
        <v>8</v>
      </c>
      <c r="BQ7" s="42">
        <v>15</v>
      </c>
      <c r="BR7" s="42">
        <v>22</v>
      </c>
      <c r="BS7" s="42">
        <v>29</v>
      </c>
      <c r="BT7" s="42">
        <v>5</v>
      </c>
      <c r="BU7" s="42">
        <v>12</v>
      </c>
      <c r="BV7" s="42">
        <v>19</v>
      </c>
      <c r="BW7" s="42">
        <v>26</v>
      </c>
      <c r="BX7" s="43">
        <v>3</v>
      </c>
      <c r="BY7" s="43">
        <v>10</v>
      </c>
      <c r="BZ7" s="42">
        <v>17</v>
      </c>
      <c r="CA7" s="42">
        <v>24</v>
      </c>
      <c r="CB7" s="42">
        <v>31</v>
      </c>
      <c r="CC7" s="42">
        <v>7</v>
      </c>
      <c r="CD7" s="42">
        <v>14</v>
      </c>
      <c r="CE7" s="42">
        <v>21</v>
      </c>
      <c r="CF7" s="42">
        <v>28</v>
      </c>
      <c r="CG7" s="41">
        <v>4</v>
      </c>
      <c r="CH7" s="41">
        <v>11</v>
      </c>
      <c r="CI7" s="41">
        <v>18</v>
      </c>
      <c r="CJ7" s="41">
        <v>25</v>
      </c>
      <c r="CK7" s="41">
        <v>2</v>
      </c>
      <c r="CL7" s="43">
        <v>9</v>
      </c>
      <c r="CM7" s="43">
        <v>16</v>
      </c>
      <c r="CN7" s="43">
        <v>23</v>
      </c>
      <c r="CO7" s="43">
        <v>30</v>
      </c>
      <c r="CP7" s="43">
        <v>6</v>
      </c>
      <c r="CQ7" s="43">
        <v>13</v>
      </c>
      <c r="CR7" s="41">
        <v>20</v>
      </c>
      <c r="CS7" s="41">
        <v>27</v>
      </c>
      <c r="CT7" s="41">
        <v>4</v>
      </c>
      <c r="CU7" s="41">
        <v>11</v>
      </c>
      <c r="CV7" s="41">
        <v>18</v>
      </c>
      <c r="CW7" s="41">
        <v>25</v>
      </c>
      <c r="CX7" s="41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3"/>
      <c r="DW7" s="43"/>
      <c r="DX7" s="43"/>
      <c r="DY7" s="43"/>
      <c r="DZ7" s="43"/>
      <c r="EA7" s="43"/>
      <c r="EB7" s="43"/>
      <c r="EC7" s="43"/>
      <c r="ED7" s="43"/>
      <c r="EE7" s="43"/>
      <c r="EF7" s="43"/>
      <c r="EG7" s="43"/>
      <c r="EH7" s="43"/>
      <c r="EI7" s="43"/>
      <c r="EJ7" s="43"/>
      <c r="EK7" s="43"/>
      <c r="EL7" s="43"/>
      <c r="EM7" s="43"/>
      <c r="EN7" s="43"/>
      <c r="EO7" s="43"/>
      <c r="EP7" s="43"/>
      <c r="EQ7" s="43"/>
      <c r="ER7" s="43"/>
      <c r="ES7" s="43"/>
      <c r="ET7" s="43"/>
      <c r="EU7" s="43"/>
      <c r="EV7" s="43"/>
      <c r="EW7" s="43"/>
      <c r="EX7" s="43"/>
      <c r="EY7" s="43"/>
      <c r="EZ7" s="43"/>
      <c r="FA7" s="43"/>
      <c r="FB7" s="43"/>
      <c r="FC7" s="43"/>
      <c r="FD7" s="43"/>
      <c r="FE7" s="43"/>
      <c r="FF7" s="43"/>
      <c r="FG7" s="43"/>
      <c r="FH7" s="43"/>
      <c r="FI7" s="43"/>
      <c r="FJ7" s="43"/>
      <c r="FK7" s="43"/>
      <c r="FL7" s="43"/>
      <c r="FM7" s="43"/>
      <c r="FN7" s="43"/>
      <c r="FO7" s="43"/>
      <c r="FP7" s="43"/>
      <c r="FQ7" s="43"/>
      <c r="FR7" s="43"/>
      <c r="FS7" s="43"/>
      <c r="FT7" s="43"/>
      <c r="FU7" s="43"/>
      <c r="FV7" s="43"/>
      <c r="FW7" s="43"/>
      <c r="FX7" s="43"/>
      <c r="FY7" s="43"/>
      <c r="FZ7" s="43"/>
      <c r="GA7" s="43"/>
      <c r="GB7" s="43"/>
      <c r="GC7" s="43"/>
      <c r="GD7" s="43"/>
      <c r="GE7" s="43"/>
      <c r="GF7" s="127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</row>
    <row r="8" spans="1:358" s="2" customFormat="1" ht="12" customHeight="1" x14ac:dyDescent="0.25">
      <c r="A8" s="113"/>
      <c r="B8" s="114"/>
      <c r="C8" s="115"/>
      <c r="D8" s="116"/>
      <c r="E8" s="117"/>
      <c r="F8" s="117"/>
      <c r="G8" s="116"/>
      <c r="H8" s="126"/>
      <c r="I8" s="126"/>
      <c r="J8" s="41">
        <v>5</v>
      </c>
      <c r="K8" s="41">
        <v>12</v>
      </c>
      <c r="L8" s="41">
        <v>19</v>
      </c>
      <c r="M8" s="41">
        <v>26</v>
      </c>
      <c r="N8" s="41">
        <v>3</v>
      </c>
      <c r="O8" s="41">
        <v>10</v>
      </c>
      <c r="P8" s="41">
        <v>17</v>
      </c>
      <c r="Q8" s="41">
        <v>24</v>
      </c>
      <c r="R8" s="41">
        <v>31</v>
      </c>
      <c r="S8" s="41">
        <v>31</v>
      </c>
      <c r="T8" s="41">
        <v>7</v>
      </c>
      <c r="U8" s="41">
        <v>14</v>
      </c>
      <c r="V8" s="41">
        <v>21</v>
      </c>
      <c r="W8" s="41">
        <v>28</v>
      </c>
      <c r="X8" s="41">
        <v>5</v>
      </c>
      <c r="Y8" s="41">
        <v>12</v>
      </c>
      <c r="Z8" s="41">
        <v>19</v>
      </c>
      <c r="AA8" s="41">
        <v>26</v>
      </c>
      <c r="AB8" s="41">
        <v>2</v>
      </c>
      <c r="AC8" s="42">
        <v>9</v>
      </c>
      <c r="AD8" s="42">
        <v>16</v>
      </c>
      <c r="AE8" s="42">
        <v>23</v>
      </c>
      <c r="AF8" s="42">
        <v>30</v>
      </c>
      <c r="AG8" s="42">
        <v>6</v>
      </c>
      <c r="AH8" s="42">
        <v>13</v>
      </c>
      <c r="AI8" s="42">
        <v>20</v>
      </c>
      <c r="AJ8" s="42">
        <v>27</v>
      </c>
      <c r="AK8" s="42">
        <v>4</v>
      </c>
      <c r="AL8" s="42">
        <v>11</v>
      </c>
      <c r="AM8" s="42">
        <v>18</v>
      </c>
      <c r="AN8" s="42">
        <v>25</v>
      </c>
      <c r="AO8" s="42">
        <v>1</v>
      </c>
      <c r="AP8" s="42">
        <v>8</v>
      </c>
      <c r="AQ8" s="42">
        <v>15</v>
      </c>
      <c r="AR8" s="42">
        <v>22</v>
      </c>
      <c r="AS8" s="42">
        <v>29</v>
      </c>
      <c r="AT8" s="42">
        <v>6</v>
      </c>
      <c r="AU8" s="42">
        <v>13</v>
      </c>
      <c r="AV8" s="42">
        <v>20</v>
      </c>
      <c r="AW8" s="42">
        <v>27</v>
      </c>
      <c r="AX8" s="42">
        <v>3</v>
      </c>
      <c r="AY8" s="43">
        <v>10</v>
      </c>
      <c r="AZ8" s="43">
        <v>17</v>
      </c>
      <c r="BA8" s="43">
        <v>24</v>
      </c>
      <c r="BB8" s="43">
        <v>31</v>
      </c>
      <c r="BC8" s="43">
        <v>7</v>
      </c>
      <c r="BD8" s="43">
        <v>14</v>
      </c>
      <c r="BE8" s="43">
        <v>21</v>
      </c>
      <c r="BF8" s="43">
        <v>28</v>
      </c>
      <c r="BG8" s="43">
        <v>7</v>
      </c>
      <c r="BH8" s="43">
        <v>14</v>
      </c>
      <c r="BI8" s="41">
        <v>21</v>
      </c>
      <c r="BJ8" s="41">
        <v>28</v>
      </c>
      <c r="BK8" s="43">
        <v>4</v>
      </c>
      <c r="BL8" s="43">
        <v>11</v>
      </c>
      <c r="BM8" s="42">
        <v>18</v>
      </c>
      <c r="BN8" s="42">
        <v>25</v>
      </c>
      <c r="BO8" s="42">
        <v>2</v>
      </c>
      <c r="BP8" s="42">
        <v>9</v>
      </c>
      <c r="BQ8" s="42">
        <v>16</v>
      </c>
      <c r="BR8" s="42">
        <v>23</v>
      </c>
      <c r="BS8" s="42">
        <v>30</v>
      </c>
      <c r="BT8" s="42">
        <v>6</v>
      </c>
      <c r="BU8" s="42">
        <v>13</v>
      </c>
      <c r="BV8" s="42">
        <v>20</v>
      </c>
      <c r="BW8" s="42">
        <v>27</v>
      </c>
      <c r="BX8" s="43">
        <v>4</v>
      </c>
      <c r="BY8" s="43">
        <v>11</v>
      </c>
      <c r="BZ8" s="42">
        <v>18</v>
      </c>
      <c r="CA8" s="42">
        <v>25</v>
      </c>
      <c r="CB8" s="42">
        <v>1</v>
      </c>
      <c r="CC8" s="42">
        <v>8</v>
      </c>
      <c r="CD8" s="42">
        <v>15</v>
      </c>
      <c r="CE8" s="42">
        <v>22</v>
      </c>
      <c r="CF8" s="42">
        <v>29</v>
      </c>
      <c r="CG8" s="41">
        <v>5</v>
      </c>
      <c r="CH8" s="41">
        <v>12</v>
      </c>
      <c r="CI8" s="41">
        <v>19</v>
      </c>
      <c r="CJ8" s="41">
        <v>26</v>
      </c>
      <c r="CK8" s="41">
        <v>3</v>
      </c>
      <c r="CL8" s="43">
        <v>10</v>
      </c>
      <c r="CM8" s="43">
        <v>17</v>
      </c>
      <c r="CN8" s="43">
        <v>24</v>
      </c>
      <c r="CO8" s="43">
        <v>31</v>
      </c>
      <c r="CP8" s="43">
        <v>7</v>
      </c>
      <c r="CQ8" s="43">
        <v>14</v>
      </c>
      <c r="CR8" s="41">
        <v>21</v>
      </c>
      <c r="CS8" s="41">
        <v>28</v>
      </c>
      <c r="CT8" s="41">
        <v>5</v>
      </c>
      <c r="CU8" s="41">
        <v>12</v>
      </c>
      <c r="CV8" s="41">
        <v>19</v>
      </c>
      <c r="CW8" s="41">
        <v>26</v>
      </c>
      <c r="CX8" s="41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  <c r="GE8" s="43"/>
      <c r="GF8" s="127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</row>
    <row r="9" spans="1:358" s="2" customFormat="1" ht="12" customHeight="1" x14ac:dyDescent="0.25">
      <c r="A9" s="113"/>
      <c r="B9" s="114"/>
      <c r="C9" s="115"/>
      <c r="D9" s="116"/>
      <c r="E9" s="117"/>
      <c r="F9" s="117"/>
      <c r="G9" s="116"/>
      <c r="H9" s="126"/>
      <c r="I9" s="126"/>
      <c r="J9" s="41">
        <v>6</v>
      </c>
      <c r="K9" s="41">
        <v>13</v>
      </c>
      <c r="L9" s="41">
        <v>20</v>
      </c>
      <c r="M9" s="41">
        <v>27</v>
      </c>
      <c r="N9" s="41">
        <v>4</v>
      </c>
      <c r="O9" s="41">
        <v>11</v>
      </c>
      <c r="P9" s="41">
        <v>18</v>
      </c>
      <c r="Q9" s="41">
        <v>25</v>
      </c>
      <c r="R9" s="41">
        <v>1</v>
      </c>
      <c r="S9" s="41">
        <v>1</v>
      </c>
      <c r="T9" s="41">
        <v>8</v>
      </c>
      <c r="U9" s="41">
        <v>15</v>
      </c>
      <c r="V9" s="41">
        <v>22</v>
      </c>
      <c r="W9" s="41">
        <v>29</v>
      </c>
      <c r="X9" s="41">
        <v>6</v>
      </c>
      <c r="Y9" s="41">
        <v>13</v>
      </c>
      <c r="Z9" s="41">
        <v>20</v>
      </c>
      <c r="AA9" s="41">
        <v>27</v>
      </c>
      <c r="AB9" s="41">
        <v>3</v>
      </c>
      <c r="AC9" s="42">
        <v>10</v>
      </c>
      <c r="AD9" s="42">
        <v>17</v>
      </c>
      <c r="AE9" s="42">
        <v>24</v>
      </c>
      <c r="AF9" s="42">
        <v>31</v>
      </c>
      <c r="AG9" s="42">
        <v>7</v>
      </c>
      <c r="AH9" s="42">
        <v>14</v>
      </c>
      <c r="AI9" s="42">
        <v>21</v>
      </c>
      <c r="AJ9" s="42">
        <v>28</v>
      </c>
      <c r="AK9" s="42">
        <v>5</v>
      </c>
      <c r="AL9" s="42">
        <v>12</v>
      </c>
      <c r="AM9" s="42">
        <v>19</v>
      </c>
      <c r="AN9" s="42">
        <v>26</v>
      </c>
      <c r="AO9" s="42">
        <v>2</v>
      </c>
      <c r="AP9" s="42">
        <v>9</v>
      </c>
      <c r="AQ9" s="42">
        <v>16</v>
      </c>
      <c r="AR9" s="42">
        <v>23</v>
      </c>
      <c r="AS9" s="42">
        <v>30</v>
      </c>
      <c r="AT9" s="42">
        <v>7</v>
      </c>
      <c r="AU9" s="42">
        <v>14</v>
      </c>
      <c r="AV9" s="42">
        <v>21</v>
      </c>
      <c r="AW9" s="42">
        <v>28</v>
      </c>
      <c r="AX9" s="42">
        <v>4</v>
      </c>
      <c r="AY9" s="43">
        <v>11</v>
      </c>
      <c r="AZ9" s="43">
        <v>18</v>
      </c>
      <c r="BA9" s="43">
        <v>25</v>
      </c>
      <c r="BB9" s="43">
        <v>1</v>
      </c>
      <c r="BC9" s="43">
        <v>8</v>
      </c>
      <c r="BD9" s="43">
        <v>15</v>
      </c>
      <c r="BE9" s="43">
        <v>22</v>
      </c>
      <c r="BF9" s="43">
        <v>1</v>
      </c>
      <c r="BG9" s="43">
        <v>8</v>
      </c>
      <c r="BH9" s="43">
        <v>15</v>
      </c>
      <c r="BI9" s="41">
        <v>22</v>
      </c>
      <c r="BJ9" s="41">
        <v>29</v>
      </c>
      <c r="BK9" s="43">
        <v>5</v>
      </c>
      <c r="BL9" s="43">
        <v>12</v>
      </c>
      <c r="BM9" s="42">
        <v>19</v>
      </c>
      <c r="BN9" s="42">
        <v>26</v>
      </c>
      <c r="BO9" s="42">
        <v>3</v>
      </c>
      <c r="BP9" s="42">
        <v>10</v>
      </c>
      <c r="BQ9" s="42">
        <v>17</v>
      </c>
      <c r="BR9" s="42">
        <v>24</v>
      </c>
      <c r="BS9" s="42">
        <v>31</v>
      </c>
      <c r="BT9" s="42">
        <v>7</v>
      </c>
      <c r="BU9" s="42">
        <v>14</v>
      </c>
      <c r="BV9" s="42">
        <v>21</v>
      </c>
      <c r="BW9" s="42">
        <v>28</v>
      </c>
      <c r="BX9" s="43">
        <v>5</v>
      </c>
      <c r="BY9" s="43">
        <v>12</v>
      </c>
      <c r="BZ9" s="42">
        <v>19</v>
      </c>
      <c r="CA9" s="42">
        <v>26</v>
      </c>
      <c r="CB9" s="42">
        <v>2</v>
      </c>
      <c r="CC9" s="42">
        <v>9</v>
      </c>
      <c r="CD9" s="42">
        <v>16</v>
      </c>
      <c r="CE9" s="42">
        <v>23</v>
      </c>
      <c r="CF9" s="42">
        <v>30</v>
      </c>
      <c r="CG9" s="41">
        <v>6</v>
      </c>
      <c r="CH9" s="41">
        <v>13</v>
      </c>
      <c r="CI9" s="41">
        <v>20</v>
      </c>
      <c r="CJ9" s="41">
        <v>27</v>
      </c>
      <c r="CK9" s="41">
        <v>4</v>
      </c>
      <c r="CL9" s="43">
        <v>11</v>
      </c>
      <c r="CM9" s="43">
        <v>18</v>
      </c>
      <c r="CN9" s="43">
        <v>25</v>
      </c>
      <c r="CO9" s="43">
        <v>1</v>
      </c>
      <c r="CP9" s="43">
        <v>8</v>
      </c>
      <c r="CQ9" s="43">
        <v>15</v>
      </c>
      <c r="CR9" s="41">
        <v>22</v>
      </c>
      <c r="CS9" s="41">
        <v>29</v>
      </c>
      <c r="CT9" s="41">
        <v>6</v>
      </c>
      <c r="CU9" s="41">
        <v>13</v>
      </c>
      <c r="CV9" s="41">
        <v>20</v>
      </c>
      <c r="CW9" s="41">
        <v>27</v>
      </c>
      <c r="CX9" s="41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  <c r="FT9" s="43"/>
      <c r="FU9" s="43"/>
      <c r="FV9" s="43"/>
      <c r="FW9" s="43"/>
      <c r="FX9" s="43"/>
      <c r="FY9" s="43"/>
      <c r="FZ9" s="43"/>
      <c r="GA9" s="43"/>
      <c r="GB9" s="43"/>
      <c r="GC9" s="43"/>
      <c r="GD9" s="43"/>
      <c r="GE9" s="43"/>
      <c r="GF9" s="127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</row>
    <row r="10" spans="1:358" s="2" customFormat="1" ht="12" customHeight="1" x14ac:dyDescent="0.25">
      <c r="A10" s="113"/>
      <c r="B10" s="114"/>
      <c r="C10" s="115"/>
      <c r="D10" s="116"/>
      <c r="E10" s="117"/>
      <c r="F10" s="117"/>
      <c r="G10" s="116"/>
      <c r="H10" s="126"/>
      <c r="I10" s="126"/>
      <c r="J10" s="41">
        <v>7</v>
      </c>
      <c r="K10" s="41">
        <v>14</v>
      </c>
      <c r="L10" s="41">
        <v>21</v>
      </c>
      <c r="M10" s="41">
        <v>28</v>
      </c>
      <c r="N10" s="41">
        <v>5</v>
      </c>
      <c r="O10" s="41">
        <v>12</v>
      </c>
      <c r="P10" s="41">
        <v>19</v>
      </c>
      <c r="Q10" s="41">
        <v>26</v>
      </c>
      <c r="R10" s="41">
        <v>2</v>
      </c>
      <c r="S10" s="41">
        <v>2</v>
      </c>
      <c r="T10" s="41">
        <v>9</v>
      </c>
      <c r="U10" s="41">
        <v>16</v>
      </c>
      <c r="V10" s="41">
        <v>23</v>
      </c>
      <c r="W10" s="41">
        <v>30</v>
      </c>
      <c r="X10" s="41">
        <v>7</v>
      </c>
      <c r="Y10" s="41">
        <v>14</v>
      </c>
      <c r="Z10" s="41">
        <v>21</v>
      </c>
      <c r="AA10" s="41">
        <v>28</v>
      </c>
      <c r="AB10" s="41">
        <v>4</v>
      </c>
      <c r="AC10" s="42">
        <v>11</v>
      </c>
      <c r="AD10" s="42">
        <v>18</v>
      </c>
      <c r="AE10" s="42">
        <v>25</v>
      </c>
      <c r="AF10" s="42">
        <v>1</v>
      </c>
      <c r="AG10" s="42">
        <v>8</v>
      </c>
      <c r="AH10" s="42">
        <v>15</v>
      </c>
      <c r="AI10" s="42">
        <v>22</v>
      </c>
      <c r="AJ10" s="42">
        <v>29</v>
      </c>
      <c r="AK10" s="42">
        <v>6</v>
      </c>
      <c r="AL10" s="42">
        <v>13</v>
      </c>
      <c r="AM10" s="42">
        <v>20</v>
      </c>
      <c r="AN10" s="42">
        <v>27</v>
      </c>
      <c r="AO10" s="42">
        <v>3</v>
      </c>
      <c r="AP10" s="42">
        <v>10</v>
      </c>
      <c r="AQ10" s="42">
        <v>17</v>
      </c>
      <c r="AR10" s="42">
        <v>24</v>
      </c>
      <c r="AS10" s="42">
        <v>1</v>
      </c>
      <c r="AT10" s="42">
        <v>8</v>
      </c>
      <c r="AU10" s="42">
        <v>15</v>
      </c>
      <c r="AV10" s="42">
        <v>22</v>
      </c>
      <c r="AW10" s="42">
        <v>29</v>
      </c>
      <c r="AX10" s="42">
        <v>5</v>
      </c>
      <c r="AY10" s="43">
        <v>12</v>
      </c>
      <c r="AZ10" s="43">
        <v>19</v>
      </c>
      <c r="BA10" s="43">
        <v>26</v>
      </c>
      <c r="BB10" s="43">
        <v>2</v>
      </c>
      <c r="BC10" s="43">
        <v>9</v>
      </c>
      <c r="BD10" s="43">
        <v>16</v>
      </c>
      <c r="BE10" s="43">
        <v>23</v>
      </c>
      <c r="BF10" s="43">
        <v>2</v>
      </c>
      <c r="BG10" s="43">
        <v>9</v>
      </c>
      <c r="BH10" s="43">
        <v>16</v>
      </c>
      <c r="BI10" s="41">
        <v>23</v>
      </c>
      <c r="BJ10" s="41">
        <v>30</v>
      </c>
      <c r="BK10" s="43">
        <v>6</v>
      </c>
      <c r="BL10" s="43">
        <v>13</v>
      </c>
      <c r="BM10" s="42">
        <v>20</v>
      </c>
      <c r="BN10" s="42">
        <v>27</v>
      </c>
      <c r="BO10" s="42">
        <v>4</v>
      </c>
      <c r="BP10" s="42">
        <v>11</v>
      </c>
      <c r="BQ10" s="42">
        <v>18</v>
      </c>
      <c r="BR10" s="42">
        <v>25</v>
      </c>
      <c r="BS10" s="42">
        <v>1</v>
      </c>
      <c r="BT10" s="42">
        <v>8</v>
      </c>
      <c r="BU10" s="42">
        <v>15</v>
      </c>
      <c r="BV10" s="42">
        <v>22</v>
      </c>
      <c r="BW10" s="42">
        <v>29</v>
      </c>
      <c r="BX10" s="43">
        <v>6</v>
      </c>
      <c r="BY10" s="43">
        <v>13</v>
      </c>
      <c r="BZ10" s="42">
        <v>20</v>
      </c>
      <c r="CA10" s="42">
        <v>27</v>
      </c>
      <c r="CB10" s="42">
        <v>3</v>
      </c>
      <c r="CC10" s="42">
        <v>10</v>
      </c>
      <c r="CD10" s="42">
        <v>17</v>
      </c>
      <c r="CE10" s="42">
        <v>24</v>
      </c>
      <c r="CF10" s="42">
        <v>31</v>
      </c>
      <c r="CG10" s="41">
        <v>7</v>
      </c>
      <c r="CH10" s="41">
        <v>14</v>
      </c>
      <c r="CI10" s="41">
        <v>21</v>
      </c>
      <c r="CJ10" s="41">
        <v>28</v>
      </c>
      <c r="CK10" s="41">
        <v>5</v>
      </c>
      <c r="CL10" s="43">
        <v>12</v>
      </c>
      <c r="CM10" s="43">
        <v>19</v>
      </c>
      <c r="CN10" s="43">
        <v>26</v>
      </c>
      <c r="CO10" s="43">
        <v>2</v>
      </c>
      <c r="CP10" s="43">
        <v>9</v>
      </c>
      <c r="CQ10" s="43">
        <v>16</v>
      </c>
      <c r="CR10" s="41">
        <v>23</v>
      </c>
      <c r="CS10" s="41">
        <v>30</v>
      </c>
      <c r="CT10" s="41">
        <v>7</v>
      </c>
      <c r="CU10" s="41">
        <v>14</v>
      </c>
      <c r="CV10" s="41">
        <v>21</v>
      </c>
      <c r="CW10" s="41">
        <v>28</v>
      </c>
      <c r="CX10" s="41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  <c r="FT10" s="43"/>
      <c r="FU10" s="43"/>
      <c r="FV10" s="43"/>
      <c r="FW10" s="43"/>
      <c r="FX10" s="43"/>
      <c r="FY10" s="43"/>
      <c r="FZ10" s="43"/>
      <c r="GA10" s="43"/>
      <c r="GB10" s="43"/>
      <c r="GC10" s="43"/>
      <c r="GD10" s="43"/>
      <c r="GE10" s="43"/>
      <c r="GF10" s="127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</row>
    <row r="11" spans="1:358" s="2" customFormat="1" ht="12" customHeight="1" x14ac:dyDescent="0.25">
      <c r="A11" s="113"/>
      <c r="B11" s="114"/>
      <c r="C11" s="115"/>
      <c r="D11" s="116"/>
      <c r="E11" s="117"/>
      <c r="F11" s="117"/>
      <c r="G11" s="116"/>
      <c r="H11" s="126"/>
      <c r="I11" s="126"/>
      <c r="J11" s="41">
        <v>8</v>
      </c>
      <c r="K11" s="41">
        <v>15</v>
      </c>
      <c r="L11" s="41">
        <v>22</v>
      </c>
      <c r="M11" s="41">
        <v>29</v>
      </c>
      <c r="N11" s="41">
        <v>6</v>
      </c>
      <c r="O11" s="41">
        <v>13</v>
      </c>
      <c r="P11" s="41">
        <v>20</v>
      </c>
      <c r="Q11" s="41">
        <v>27</v>
      </c>
      <c r="R11" s="41">
        <v>3</v>
      </c>
      <c r="S11" s="41">
        <v>3</v>
      </c>
      <c r="T11" s="41">
        <v>10</v>
      </c>
      <c r="U11" s="41">
        <v>17</v>
      </c>
      <c r="V11" s="41">
        <v>24</v>
      </c>
      <c r="W11" s="41">
        <v>1</v>
      </c>
      <c r="X11" s="41">
        <v>8</v>
      </c>
      <c r="Y11" s="41">
        <v>15</v>
      </c>
      <c r="Z11" s="41">
        <v>22</v>
      </c>
      <c r="AA11" s="41">
        <v>29</v>
      </c>
      <c r="AB11" s="41">
        <v>5</v>
      </c>
      <c r="AC11" s="42">
        <v>12</v>
      </c>
      <c r="AD11" s="42">
        <v>19</v>
      </c>
      <c r="AE11" s="42">
        <v>26</v>
      </c>
      <c r="AF11" s="42">
        <v>2</v>
      </c>
      <c r="AG11" s="42">
        <v>9</v>
      </c>
      <c r="AH11" s="42">
        <v>16</v>
      </c>
      <c r="AI11" s="42">
        <v>23</v>
      </c>
      <c r="AJ11" s="42">
        <v>30</v>
      </c>
      <c r="AK11" s="42">
        <v>7</v>
      </c>
      <c r="AL11" s="42">
        <v>14</v>
      </c>
      <c r="AM11" s="42">
        <v>21</v>
      </c>
      <c r="AN11" s="42">
        <v>28</v>
      </c>
      <c r="AO11" s="42">
        <v>4</v>
      </c>
      <c r="AP11" s="42">
        <v>11</v>
      </c>
      <c r="AQ11" s="42">
        <v>18</v>
      </c>
      <c r="AR11" s="42">
        <v>25</v>
      </c>
      <c r="AS11" s="42">
        <v>2</v>
      </c>
      <c r="AT11" s="42">
        <v>9</v>
      </c>
      <c r="AU11" s="42">
        <v>16</v>
      </c>
      <c r="AV11" s="42">
        <v>23</v>
      </c>
      <c r="AW11" s="42">
        <v>30</v>
      </c>
      <c r="AX11" s="42">
        <v>6</v>
      </c>
      <c r="AY11" s="43">
        <v>13</v>
      </c>
      <c r="AZ11" s="43">
        <v>20</v>
      </c>
      <c r="BA11" s="43">
        <v>27</v>
      </c>
      <c r="BB11" s="43">
        <v>3</v>
      </c>
      <c r="BC11" s="43">
        <v>10</v>
      </c>
      <c r="BD11" s="43">
        <v>17</v>
      </c>
      <c r="BE11" s="43">
        <v>24</v>
      </c>
      <c r="BF11" s="43">
        <v>3</v>
      </c>
      <c r="BG11" s="43">
        <v>10</v>
      </c>
      <c r="BH11" s="43">
        <v>17</v>
      </c>
      <c r="BI11" s="41">
        <v>24</v>
      </c>
      <c r="BJ11" s="41">
        <v>31</v>
      </c>
      <c r="BK11" s="43">
        <v>7</v>
      </c>
      <c r="BL11" s="43">
        <v>14</v>
      </c>
      <c r="BM11" s="42">
        <v>21</v>
      </c>
      <c r="BN11" s="42">
        <v>28</v>
      </c>
      <c r="BO11" s="42">
        <v>5</v>
      </c>
      <c r="BP11" s="42">
        <v>12</v>
      </c>
      <c r="BQ11" s="42">
        <v>19</v>
      </c>
      <c r="BR11" s="42">
        <v>26</v>
      </c>
      <c r="BS11" s="42">
        <v>2</v>
      </c>
      <c r="BT11" s="42">
        <v>9</v>
      </c>
      <c r="BU11" s="42">
        <v>16</v>
      </c>
      <c r="BV11" s="42">
        <v>23</v>
      </c>
      <c r="BW11" s="42">
        <v>30</v>
      </c>
      <c r="BX11" s="43">
        <v>7</v>
      </c>
      <c r="BY11" s="43">
        <v>14</v>
      </c>
      <c r="BZ11" s="42">
        <v>21</v>
      </c>
      <c r="CA11" s="42">
        <v>28</v>
      </c>
      <c r="CB11" s="42">
        <v>4</v>
      </c>
      <c r="CC11" s="42">
        <v>11</v>
      </c>
      <c r="CD11" s="42">
        <v>18</v>
      </c>
      <c r="CE11" s="42">
        <v>25</v>
      </c>
      <c r="CF11" s="42">
        <v>1</v>
      </c>
      <c r="CG11" s="41">
        <v>8</v>
      </c>
      <c r="CH11" s="41">
        <v>15</v>
      </c>
      <c r="CI11" s="41">
        <v>22</v>
      </c>
      <c r="CJ11" s="41">
        <v>29</v>
      </c>
      <c r="CK11" s="41">
        <v>6</v>
      </c>
      <c r="CL11" s="43">
        <v>13</v>
      </c>
      <c r="CM11" s="43">
        <v>20</v>
      </c>
      <c r="CN11" s="43">
        <v>27</v>
      </c>
      <c r="CO11" s="43">
        <v>3</v>
      </c>
      <c r="CP11" s="43">
        <v>10</v>
      </c>
      <c r="CQ11" s="43">
        <v>17</v>
      </c>
      <c r="CR11" s="41">
        <v>24</v>
      </c>
      <c r="CS11" s="41">
        <v>1</v>
      </c>
      <c r="CT11" s="41">
        <v>8</v>
      </c>
      <c r="CU11" s="41">
        <v>15</v>
      </c>
      <c r="CV11" s="41">
        <v>22</v>
      </c>
      <c r="CW11" s="41">
        <v>29</v>
      </c>
      <c r="CX11" s="41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  <c r="FT11" s="43"/>
      <c r="FU11" s="43"/>
      <c r="FV11" s="43"/>
      <c r="FW11" s="43"/>
      <c r="FX11" s="43"/>
      <c r="FY11" s="43"/>
      <c r="FZ11" s="43"/>
      <c r="GA11" s="43"/>
      <c r="GB11" s="43"/>
      <c r="GC11" s="43"/>
      <c r="GD11" s="43"/>
      <c r="GE11" s="43"/>
      <c r="GF11" s="127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</row>
    <row r="12" spans="1:358" s="2" customFormat="1" ht="15" customHeight="1" x14ac:dyDescent="0.3">
      <c r="A12" s="37"/>
      <c r="B12" s="77"/>
      <c r="C12" s="7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8"/>
      <c r="AU12" s="118"/>
      <c r="AV12" s="118"/>
      <c r="AW12" s="118"/>
      <c r="AX12" s="118"/>
      <c r="AY12" s="118"/>
      <c r="AZ12" s="118"/>
      <c r="BA12" s="118"/>
      <c r="BB12" s="118"/>
      <c r="BC12" s="118"/>
      <c r="BD12" s="118"/>
      <c r="BE12" s="118"/>
      <c r="BF12" s="118"/>
      <c r="BG12" s="118"/>
      <c r="BH12" s="118"/>
      <c r="BI12" s="118"/>
      <c r="BJ12" s="118"/>
      <c r="BK12" s="118"/>
      <c r="BL12" s="118"/>
      <c r="BM12" s="118"/>
      <c r="BN12" s="118"/>
      <c r="BO12" s="118"/>
      <c r="BP12" s="118"/>
      <c r="BQ12" s="118"/>
      <c r="BR12" s="118"/>
      <c r="BS12" s="118"/>
      <c r="BT12" s="118"/>
      <c r="BU12" s="118"/>
      <c r="BV12" s="118"/>
      <c r="BW12" s="118"/>
      <c r="BX12" s="118"/>
      <c r="BY12" s="118"/>
      <c r="BZ12" s="118"/>
      <c r="CA12" s="118"/>
      <c r="CB12" s="118"/>
      <c r="CC12" s="118"/>
      <c r="CD12" s="118"/>
      <c r="CE12" s="118"/>
      <c r="CF12" s="118"/>
      <c r="CG12" s="118"/>
      <c r="CH12" s="118"/>
      <c r="CI12" s="118"/>
      <c r="CJ12" s="118"/>
      <c r="CK12" s="118"/>
      <c r="CL12" s="118"/>
      <c r="CM12" s="118"/>
      <c r="CN12" s="118"/>
      <c r="CO12" s="118"/>
      <c r="CP12" s="118"/>
      <c r="CQ12" s="118"/>
      <c r="CR12" s="118"/>
      <c r="CS12" s="118"/>
      <c r="CT12" s="118"/>
      <c r="CU12" s="118"/>
      <c r="CV12" s="118"/>
      <c r="CW12" s="118"/>
      <c r="CX12" s="118"/>
      <c r="CY12" s="118"/>
      <c r="CZ12" s="118"/>
      <c r="DA12" s="118"/>
      <c r="DB12" s="118"/>
      <c r="DC12" s="118"/>
      <c r="DD12" s="118"/>
      <c r="DE12" s="118"/>
      <c r="DF12" s="118"/>
      <c r="DG12" s="118"/>
      <c r="DH12" s="118"/>
      <c r="DI12" s="118"/>
      <c r="DJ12" s="118"/>
      <c r="DK12" s="118"/>
      <c r="DL12" s="118"/>
      <c r="DM12" s="118"/>
      <c r="DN12" s="118"/>
      <c r="DO12" s="118"/>
      <c r="DP12" s="118"/>
      <c r="DQ12" s="118"/>
      <c r="DR12" s="118"/>
      <c r="DS12" s="118"/>
      <c r="DT12" s="118"/>
      <c r="DU12" s="118"/>
      <c r="DV12" s="118"/>
      <c r="DW12" s="118"/>
      <c r="DX12" s="118"/>
      <c r="DY12" s="118"/>
      <c r="DZ12" s="118"/>
      <c r="EA12" s="118"/>
      <c r="EB12" s="118"/>
      <c r="EC12" s="118"/>
      <c r="ED12" s="118"/>
      <c r="EE12" s="118"/>
      <c r="EF12" s="118"/>
      <c r="EG12" s="118"/>
      <c r="EH12" s="118"/>
      <c r="EI12" s="118"/>
      <c r="EJ12" s="118"/>
      <c r="EK12" s="118"/>
      <c r="EL12" s="118"/>
      <c r="EM12" s="118"/>
      <c r="EN12" s="118"/>
      <c r="EO12" s="118"/>
      <c r="EP12" s="118"/>
      <c r="EQ12" s="118"/>
      <c r="ER12" s="118"/>
      <c r="ES12" s="118"/>
      <c r="ET12" s="118"/>
      <c r="EU12" s="118"/>
      <c r="EV12" s="118"/>
      <c r="EW12" s="118"/>
      <c r="EX12" s="118"/>
      <c r="EY12" s="118"/>
      <c r="EZ12" s="118"/>
      <c r="FA12" s="118"/>
      <c r="FB12" s="118"/>
      <c r="FC12" s="118"/>
      <c r="FD12" s="118"/>
      <c r="FE12" s="118"/>
      <c r="FF12" s="118"/>
      <c r="FG12" s="118"/>
      <c r="FH12" s="118"/>
      <c r="FI12" s="118"/>
      <c r="FJ12" s="118"/>
      <c r="FK12" s="118"/>
      <c r="FL12" s="118"/>
      <c r="FM12" s="118"/>
      <c r="FN12" s="118"/>
      <c r="FO12" s="118"/>
      <c r="FP12" s="118"/>
      <c r="FQ12" s="118"/>
      <c r="FR12" s="118"/>
      <c r="FS12" s="118"/>
      <c r="FT12" s="118"/>
      <c r="FU12" s="118"/>
      <c r="FV12" s="118"/>
      <c r="FW12" s="118"/>
      <c r="FX12" s="118"/>
      <c r="FY12" s="118"/>
      <c r="FZ12" s="118"/>
      <c r="GA12" s="118"/>
      <c r="GB12" s="118"/>
      <c r="GC12" s="118"/>
      <c r="GD12" s="118"/>
      <c r="GE12" s="118"/>
      <c r="GF12" s="118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</row>
    <row r="13" spans="1:358" s="2" customFormat="1" ht="30.75" customHeight="1" x14ac:dyDescent="0.25">
      <c r="A13" s="37"/>
      <c r="B13" s="77"/>
      <c r="C13" s="35"/>
      <c r="D13" s="76"/>
      <c r="E13" s="119" t="s">
        <v>59</v>
      </c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20"/>
      <c r="BD13" s="120"/>
      <c r="BE13" s="120"/>
      <c r="BF13" s="120"/>
      <c r="BG13" s="120"/>
      <c r="BH13" s="120"/>
      <c r="BI13" s="120"/>
      <c r="BJ13" s="120"/>
      <c r="BK13" s="120"/>
      <c r="BL13" s="120"/>
      <c r="BM13" s="120"/>
      <c r="BN13" s="120"/>
      <c r="BO13" s="120"/>
      <c r="BP13" s="120"/>
      <c r="BQ13" s="120"/>
      <c r="BR13" s="120"/>
      <c r="BS13" s="120"/>
      <c r="BT13" s="120"/>
      <c r="BU13" s="120"/>
      <c r="BV13" s="120"/>
      <c r="BW13" s="120"/>
      <c r="BX13" s="120"/>
      <c r="BY13" s="120"/>
      <c r="BZ13" s="120"/>
      <c r="CA13" s="120"/>
      <c r="CB13" s="120"/>
      <c r="CC13" s="120"/>
      <c r="CD13" s="120"/>
      <c r="CE13" s="120"/>
      <c r="CF13" s="120"/>
      <c r="CG13" s="120"/>
      <c r="CH13" s="120"/>
      <c r="CI13" s="120"/>
      <c r="CJ13" s="120"/>
      <c r="CK13" s="120"/>
      <c r="CL13" s="120"/>
      <c r="CM13" s="120"/>
      <c r="CN13" s="120"/>
      <c r="CO13" s="120"/>
      <c r="CP13" s="120"/>
      <c r="CQ13" s="120"/>
      <c r="CR13" s="120"/>
      <c r="CS13" s="120"/>
      <c r="CT13" s="120"/>
      <c r="CU13" s="120"/>
      <c r="CV13" s="120"/>
      <c r="CW13" s="120"/>
      <c r="CX13" s="120"/>
      <c r="CY13" s="120"/>
      <c r="CZ13" s="120"/>
      <c r="DA13" s="120"/>
      <c r="DB13" s="120"/>
      <c r="DC13" s="120"/>
      <c r="DD13" s="120"/>
      <c r="DE13" s="120"/>
      <c r="DF13" s="120"/>
      <c r="DG13" s="120"/>
      <c r="DH13" s="120"/>
      <c r="DI13" s="120"/>
      <c r="DJ13" s="120"/>
      <c r="DK13" s="120"/>
      <c r="DL13" s="120"/>
      <c r="DM13" s="120"/>
      <c r="DN13" s="120"/>
      <c r="DO13" s="120"/>
      <c r="DP13" s="120"/>
      <c r="DQ13" s="120"/>
      <c r="DR13" s="120"/>
      <c r="DS13" s="120"/>
      <c r="DT13" s="120"/>
      <c r="DU13" s="120"/>
      <c r="DV13" s="120"/>
      <c r="DW13" s="120"/>
      <c r="DX13" s="120"/>
      <c r="DY13" s="120"/>
      <c r="DZ13" s="120"/>
      <c r="EA13" s="120"/>
      <c r="EB13" s="120"/>
      <c r="EC13" s="120"/>
      <c r="ED13" s="120"/>
      <c r="EE13" s="120"/>
      <c r="EF13" s="120"/>
      <c r="EG13" s="120"/>
      <c r="EH13" s="120"/>
      <c r="EI13" s="120"/>
      <c r="EJ13" s="120"/>
      <c r="EK13" s="120"/>
      <c r="EL13" s="120"/>
      <c r="EM13" s="120"/>
      <c r="EN13" s="120"/>
      <c r="EO13" s="120"/>
      <c r="EP13" s="120"/>
      <c r="EQ13" s="120"/>
      <c r="ER13" s="120"/>
      <c r="ES13" s="120"/>
      <c r="ET13" s="120"/>
      <c r="EU13" s="120"/>
      <c r="EV13" s="120"/>
      <c r="EW13" s="120"/>
      <c r="EX13" s="120"/>
      <c r="EY13" s="120"/>
      <c r="EZ13" s="120"/>
      <c r="FA13" s="120"/>
      <c r="FB13" s="120"/>
      <c r="FC13" s="120"/>
      <c r="FD13" s="120"/>
      <c r="FE13" s="120"/>
      <c r="FF13" s="120"/>
      <c r="FG13" s="120"/>
      <c r="FH13" s="120"/>
      <c r="FI13" s="120"/>
      <c r="FJ13" s="120"/>
      <c r="FK13" s="120"/>
      <c r="FL13" s="120"/>
      <c r="FM13" s="120"/>
      <c r="FN13" s="120"/>
      <c r="FO13" s="120"/>
      <c r="FP13" s="120"/>
      <c r="FQ13" s="120"/>
      <c r="FR13" s="120"/>
      <c r="FS13" s="120"/>
      <c r="FT13" s="120"/>
      <c r="FU13" s="120"/>
      <c r="FV13" s="120"/>
      <c r="FW13" s="120"/>
      <c r="FX13" s="120"/>
      <c r="FY13" s="120"/>
      <c r="FZ13" s="120"/>
      <c r="GA13" s="120"/>
      <c r="GB13" s="120"/>
      <c r="GC13" s="120"/>
      <c r="GD13" s="120"/>
      <c r="GE13" s="120"/>
      <c r="GF13" s="120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</row>
    <row r="14" spans="1:358" s="5" customFormat="1" ht="123" customHeight="1" x14ac:dyDescent="0.25">
      <c r="A14" s="36"/>
      <c r="B14" s="121"/>
      <c r="C14" s="35"/>
      <c r="D14" s="55" t="s">
        <v>21</v>
      </c>
      <c r="E14" s="54" t="s">
        <v>29</v>
      </c>
      <c r="F14" s="53" t="s">
        <v>22</v>
      </c>
      <c r="G14" s="105">
        <f>I14-H14</f>
        <v>36</v>
      </c>
      <c r="H14" s="56" t="s">
        <v>34</v>
      </c>
      <c r="I14" s="56">
        <v>43789</v>
      </c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3"/>
      <c r="DJ14" s="53"/>
      <c r="DK14" s="53"/>
      <c r="DL14" s="53"/>
      <c r="DM14" s="53"/>
      <c r="DN14" s="53"/>
      <c r="DO14" s="53"/>
      <c r="DP14" s="53"/>
      <c r="DQ14" s="53"/>
      <c r="DR14" s="53"/>
      <c r="DS14" s="53"/>
      <c r="DT14" s="53"/>
      <c r="DU14" s="53"/>
      <c r="DV14" s="53"/>
      <c r="DW14" s="53"/>
      <c r="DX14" s="53"/>
      <c r="DY14" s="53"/>
      <c r="DZ14" s="53"/>
      <c r="EA14" s="53"/>
      <c r="EB14" s="53"/>
      <c r="EC14" s="53"/>
      <c r="ED14" s="53"/>
      <c r="EE14" s="53"/>
      <c r="EF14" s="53"/>
      <c r="EG14" s="53"/>
      <c r="EH14" s="53"/>
      <c r="EI14" s="53"/>
      <c r="EJ14" s="53"/>
      <c r="EK14" s="53"/>
      <c r="EL14" s="53"/>
      <c r="EM14" s="53"/>
      <c r="EN14" s="53"/>
      <c r="EO14" s="53"/>
      <c r="EP14" s="53"/>
      <c r="EQ14" s="53"/>
      <c r="ER14" s="53"/>
      <c r="ES14" s="53"/>
      <c r="ET14" s="53"/>
      <c r="EU14" s="53"/>
      <c r="EV14" s="53"/>
      <c r="EW14" s="53"/>
      <c r="EX14" s="53"/>
      <c r="EY14" s="53"/>
      <c r="EZ14" s="53"/>
      <c r="FA14" s="53"/>
      <c r="FB14" s="53"/>
      <c r="FC14" s="53"/>
      <c r="FD14" s="53"/>
      <c r="FE14" s="53"/>
      <c r="FF14" s="53"/>
      <c r="FG14" s="53"/>
      <c r="FH14" s="53"/>
      <c r="FI14" s="53"/>
      <c r="FJ14" s="53"/>
      <c r="FK14" s="53"/>
      <c r="FL14" s="53"/>
      <c r="FM14" s="53"/>
      <c r="FN14" s="53"/>
      <c r="FO14" s="53"/>
      <c r="FP14" s="53"/>
      <c r="FQ14" s="53"/>
      <c r="FR14" s="53"/>
      <c r="FS14" s="53"/>
      <c r="FT14" s="53"/>
      <c r="FU14" s="53"/>
      <c r="FV14" s="53"/>
      <c r="FW14" s="53"/>
      <c r="FX14" s="53"/>
      <c r="FY14" s="53"/>
      <c r="FZ14" s="53"/>
      <c r="GA14" s="53"/>
      <c r="GB14" s="53"/>
      <c r="GC14" s="53"/>
      <c r="GD14" s="53"/>
      <c r="GE14" s="53"/>
      <c r="GF14" s="54" t="s">
        <v>51</v>
      </c>
    </row>
    <row r="15" spans="1:358" s="5" customFormat="1" ht="39.75" customHeight="1" x14ac:dyDescent="0.25">
      <c r="A15" s="36"/>
      <c r="B15" s="121"/>
      <c r="C15" s="35"/>
      <c r="D15" s="80">
        <f>D14+1</f>
        <v>2</v>
      </c>
      <c r="E15" s="61" t="s">
        <v>37</v>
      </c>
      <c r="F15" s="60" t="s">
        <v>22</v>
      </c>
      <c r="G15" s="105">
        <f>I15-H15</f>
        <v>37</v>
      </c>
      <c r="H15" s="56">
        <v>43780</v>
      </c>
      <c r="I15" s="56">
        <v>43817</v>
      </c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0"/>
      <c r="CY15" s="60"/>
      <c r="CZ15" s="60"/>
      <c r="DA15" s="60"/>
      <c r="DB15" s="60"/>
      <c r="DC15" s="60"/>
      <c r="DD15" s="60"/>
      <c r="DE15" s="60"/>
      <c r="DF15" s="60"/>
      <c r="DG15" s="60"/>
      <c r="DH15" s="60"/>
      <c r="DI15" s="60"/>
      <c r="DJ15" s="60"/>
      <c r="DK15" s="60"/>
      <c r="DL15" s="60"/>
      <c r="DM15" s="60"/>
      <c r="DN15" s="60"/>
      <c r="DO15" s="60"/>
      <c r="DP15" s="60"/>
      <c r="DQ15" s="60"/>
      <c r="DR15" s="60"/>
      <c r="DS15" s="60"/>
      <c r="DT15" s="60"/>
      <c r="DU15" s="60"/>
      <c r="DV15" s="60"/>
      <c r="DW15" s="60"/>
      <c r="DX15" s="60"/>
      <c r="DY15" s="60"/>
      <c r="DZ15" s="60"/>
      <c r="EA15" s="60"/>
      <c r="EB15" s="60"/>
      <c r="EC15" s="60"/>
      <c r="ED15" s="60"/>
      <c r="EE15" s="60"/>
      <c r="EF15" s="60"/>
      <c r="EG15" s="60"/>
      <c r="EH15" s="60"/>
      <c r="EI15" s="60"/>
      <c r="EJ15" s="60"/>
      <c r="EK15" s="60"/>
      <c r="EL15" s="60"/>
      <c r="EM15" s="60"/>
      <c r="EN15" s="60"/>
      <c r="EO15" s="60"/>
      <c r="EP15" s="60"/>
      <c r="EQ15" s="60"/>
      <c r="ER15" s="60"/>
      <c r="ES15" s="60"/>
      <c r="ET15" s="60"/>
      <c r="EU15" s="60"/>
      <c r="EV15" s="60"/>
      <c r="EW15" s="60"/>
      <c r="EX15" s="60"/>
      <c r="EY15" s="60"/>
      <c r="EZ15" s="60"/>
      <c r="FA15" s="60"/>
      <c r="FB15" s="60"/>
      <c r="FC15" s="60"/>
      <c r="FD15" s="60"/>
      <c r="FE15" s="60"/>
      <c r="FF15" s="60"/>
      <c r="FG15" s="60"/>
      <c r="FH15" s="60"/>
      <c r="FI15" s="60"/>
      <c r="FJ15" s="60"/>
      <c r="FK15" s="60"/>
      <c r="FL15" s="60"/>
      <c r="FM15" s="60"/>
      <c r="FN15" s="60"/>
      <c r="FO15" s="60"/>
      <c r="FP15" s="60"/>
      <c r="FQ15" s="60"/>
      <c r="FR15" s="60"/>
      <c r="FS15" s="60"/>
      <c r="FT15" s="60"/>
      <c r="FU15" s="60"/>
      <c r="FV15" s="60"/>
      <c r="FW15" s="60"/>
      <c r="FX15" s="60"/>
      <c r="FY15" s="60"/>
      <c r="FZ15" s="60"/>
      <c r="GA15" s="60"/>
      <c r="GB15" s="60"/>
      <c r="GC15" s="60"/>
      <c r="GD15" s="60"/>
      <c r="GE15" s="60"/>
      <c r="GF15" s="61" t="s">
        <v>51</v>
      </c>
    </row>
    <row r="16" spans="1:358" s="5" customFormat="1" ht="39.75" customHeight="1" x14ac:dyDescent="0.25">
      <c r="A16" s="36"/>
      <c r="B16" s="121"/>
      <c r="C16" s="35"/>
      <c r="D16" s="80">
        <f t="shared" ref="D16:D33" si="0">D15+1</f>
        <v>3</v>
      </c>
      <c r="E16" s="61" t="s">
        <v>38</v>
      </c>
      <c r="F16" s="60" t="s">
        <v>23</v>
      </c>
      <c r="G16" s="55">
        <f>I16-H16</f>
        <v>37</v>
      </c>
      <c r="H16" s="56">
        <v>43780</v>
      </c>
      <c r="I16" s="56">
        <v>43817</v>
      </c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0"/>
      <c r="CY16" s="60"/>
      <c r="CZ16" s="60"/>
      <c r="DA16" s="60"/>
      <c r="DB16" s="60"/>
      <c r="DC16" s="60"/>
      <c r="DD16" s="60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  <c r="DQ16" s="60"/>
      <c r="DR16" s="60"/>
      <c r="DS16" s="60"/>
      <c r="DT16" s="60"/>
      <c r="DU16" s="60"/>
      <c r="DV16" s="60"/>
      <c r="DW16" s="60"/>
      <c r="DX16" s="60"/>
      <c r="DY16" s="60"/>
      <c r="DZ16" s="60"/>
      <c r="EA16" s="60"/>
      <c r="EB16" s="60"/>
      <c r="EC16" s="60"/>
      <c r="ED16" s="60"/>
      <c r="EE16" s="60"/>
      <c r="EF16" s="60"/>
      <c r="EG16" s="60"/>
      <c r="EH16" s="60"/>
      <c r="EI16" s="60"/>
      <c r="EJ16" s="60"/>
      <c r="EK16" s="60"/>
      <c r="EL16" s="60"/>
      <c r="EM16" s="60"/>
      <c r="EN16" s="60"/>
      <c r="EO16" s="60"/>
      <c r="EP16" s="60"/>
      <c r="EQ16" s="60"/>
      <c r="ER16" s="60"/>
      <c r="ES16" s="60"/>
      <c r="ET16" s="60"/>
      <c r="EU16" s="60"/>
      <c r="EV16" s="60"/>
      <c r="EW16" s="60"/>
      <c r="EX16" s="60"/>
      <c r="EY16" s="60"/>
      <c r="EZ16" s="60"/>
      <c r="FA16" s="60"/>
      <c r="FB16" s="60"/>
      <c r="FC16" s="60"/>
      <c r="FD16" s="60"/>
      <c r="FE16" s="60"/>
      <c r="FF16" s="60"/>
      <c r="FG16" s="60"/>
      <c r="FH16" s="60"/>
      <c r="FI16" s="60"/>
      <c r="FJ16" s="60"/>
      <c r="FK16" s="60"/>
      <c r="FL16" s="60"/>
      <c r="FM16" s="60"/>
      <c r="FN16" s="60"/>
      <c r="FO16" s="60"/>
      <c r="FP16" s="60"/>
      <c r="FQ16" s="60"/>
      <c r="FR16" s="60"/>
      <c r="FS16" s="60"/>
      <c r="FT16" s="60"/>
      <c r="FU16" s="60"/>
      <c r="FV16" s="60"/>
      <c r="FW16" s="60"/>
      <c r="FX16" s="60"/>
      <c r="FY16" s="60"/>
      <c r="FZ16" s="60"/>
      <c r="GA16" s="60"/>
      <c r="GB16" s="60"/>
      <c r="GC16" s="60"/>
      <c r="GD16" s="60"/>
      <c r="GE16" s="60"/>
      <c r="GF16" s="61" t="s">
        <v>51</v>
      </c>
    </row>
    <row r="17" spans="1:189" s="5" customFormat="1" ht="39.75" customHeight="1" x14ac:dyDescent="0.25">
      <c r="A17" s="36"/>
      <c r="B17" s="121"/>
      <c r="C17" s="35"/>
      <c r="D17" s="80">
        <f t="shared" si="0"/>
        <v>4</v>
      </c>
      <c r="E17" s="61" t="s">
        <v>24</v>
      </c>
      <c r="F17" s="60" t="s">
        <v>22</v>
      </c>
      <c r="G17" s="105">
        <f>I17-H17</f>
        <v>14</v>
      </c>
      <c r="H17" s="56">
        <v>44074</v>
      </c>
      <c r="I17" s="56">
        <v>44088</v>
      </c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  <c r="CS17" s="60"/>
      <c r="CT17" s="60"/>
      <c r="CU17" s="60"/>
      <c r="CV17" s="60"/>
      <c r="CW17" s="60"/>
      <c r="CX17" s="60"/>
      <c r="CY17" s="60"/>
      <c r="CZ17" s="60"/>
      <c r="DA17" s="60"/>
      <c r="DB17" s="60"/>
      <c r="DC17" s="60"/>
      <c r="DD17" s="60"/>
      <c r="DE17" s="60"/>
      <c r="DF17" s="60"/>
      <c r="DG17" s="60"/>
      <c r="DH17" s="60"/>
      <c r="DI17" s="60"/>
      <c r="DJ17" s="60"/>
      <c r="DK17" s="60"/>
      <c r="DL17" s="60"/>
      <c r="DM17" s="60"/>
      <c r="DN17" s="60"/>
      <c r="DO17" s="60"/>
      <c r="DP17" s="60"/>
      <c r="DQ17" s="60"/>
      <c r="DR17" s="60"/>
      <c r="DS17" s="60"/>
      <c r="DT17" s="60"/>
      <c r="DU17" s="60"/>
      <c r="DV17" s="60"/>
      <c r="DW17" s="60"/>
      <c r="DX17" s="60"/>
      <c r="DY17" s="60"/>
      <c r="DZ17" s="60"/>
      <c r="EA17" s="60"/>
      <c r="EB17" s="60"/>
      <c r="EC17" s="60"/>
      <c r="ED17" s="60"/>
      <c r="EE17" s="60"/>
      <c r="EF17" s="60"/>
      <c r="EG17" s="60"/>
      <c r="EH17" s="60"/>
      <c r="EI17" s="60"/>
      <c r="EJ17" s="60"/>
      <c r="EK17" s="60"/>
      <c r="EL17" s="60"/>
      <c r="EM17" s="60"/>
      <c r="EN17" s="60"/>
      <c r="EO17" s="60"/>
      <c r="EP17" s="60"/>
      <c r="EQ17" s="60"/>
      <c r="ER17" s="60"/>
      <c r="ES17" s="60"/>
      <c r="ET17" s="60"/>
      <c r="EU17" s="60"/>
      <c r="EV17" s="60"/>
      <c r="EW17" s="60"/>
      <c r="EX17" s="60"/>
      <c r="EY17" s="60"/>
      <c r="EZ17" s="60"/>
      <c r="FA17" s="60"/>
      <c r="FB17" s="60"/>
      <c r="FC17" s="60"/>
      <c r="FD17" s="60"/>
      <c r="FE17" s="60"/>
      <c r="FF17" s="60"/>
      <c r="FG17" s="60"/>
      <c r="FH17" s="60"/>
      <c r="FI17" s="60"/>
      <c r="FJ17" s="60"/>
      <c r="FK17" s="60"/>
      <c r="FL17" s="60"/>
      <c r="FM17" s="60"/>
      <c r="FN17" s="60"/>
      <c r="FO17" s="60"/>
      <c r="FP17" s="60"/>
      <c r="FQ17" s="60"/>
      <c r="FR17" s="60"/>
      <c r="FS17" s="60"/>
      <c r="FT17" s="60"/>
      <c r="FU17" s="60"/>
      <c r="FV17" s="60"/>
      <c r="FW17" s="60"/>
      <c r="FX17" s="60"/>
      <c r="FY17" s="60"/>
      <c r="FZ17" s="60"/>
      <c r="GA17" s="60"/>
      <c r="GB17" s="60"/>
      <c r="GC17" s="60"/>
      <c r="GD17" s="60"/>
      <c r="GE17" s="60"/>
      <c r="GF17" s="61" t="s">
        <v>51</v>
      </c>
    </row>
    <row r="18" spans="1:189" s="5" customFormat="1" ht="54.75" customHeight="1" x14ac:dyDescent="0.25">
      <c r="A18" s="36"/>
      <c r="B18" s="121"/>
      <c r="C18" s="35"/>
      <c r="D18" s="80">
        <f t="shared" si="0"/>
        <v>5</v>
      </c>
      <c r="E18" s="61" t="s">
        <v>49</v>
      </c>
      <c r="F18" s="60" t="s">
        <v>22</v>
      </c>
      <c r="G18" s="105">
        <v>13</v>
      </c>
      <c r="H18" s="56">
        <v>43804</v>
      </c>
      <c r="I18" s="56">
        <v>43817</v>
      </c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60"/>
      <c r="CS18" s="60"/>
      <c r="CT18" s="60"/>
      <c r="CU18" s="60"/>
      <c r="CV18" s="60"/>
      <c r="CW18" s="60"/>
      <c r="CX18" s="60"/>
      <c r="CY18" s="60"/>
      <c r="CZ18" s="60"/>
      <c r="DA18" s="60"/>
      <c r="DB18" s="60"/>
      <c r="DC18" s="60"/>
      <c r="DD18" s="60"/>
      <c r="DE18" s="60"/>
      <c r="DF18" s="60"/>
      <c r="DG18" s="60"/>
      <c r="DH18" s="60"/>
      <c r="DI18" s="60"/>
      <c r="DJ18" s="60"/>
      <c r="DK18" s="60"/>
      <c r="DL18" s="60"/>
      <c r="DM18" s="60"/>
      <c r="DN18" s="60"/>
      <c r="DO18" s="60"/>
      <c r="DP18" s="60"/>
      <c r="DQ18" s="60"/>
      <c r="DR18" s="60"/>
      <c r="DS18" s="60"/>
      <c r="DT18" s="60"/>
      <c r="DU18" s="60"/>
      <c r="DV18" s="60"/>
      <c r="DW18" s="60"/>
      <c r="DX18" s="60"/>
      <c r="DY18" s="60"/>
      <c r="DZ18" s="60"/>
      <c r="EA18" s="60"/>
      <c r="EB18" s="60"/>
      <c r="EC18" s="60"/>
      <c r="ED18" s="60"/>
      <c r="EE18" s="60"/>
      <c r="EF18" s="60"/>
      <c r="EG18" s="60"/>
      <c r="EH18" s="60"/>
      <c r="EI18" s="60"/>
      <c r="EJ18" s="60"/>
      <c r="EK18" s="60"/>
      <c r="EL18" s="60"/>
      <c r="EM18" s="60"/>
      <c r="EN18" s="60"/>
      <c r="EO18" s="60"/>
      <c r="EP18" s="60"/>
      <c r="EQ18" s="60"/>
      <c r="ER18" s="60"/>
      <c r="ES18" s="60"/>
      <c r="ET18" s="60"/>
      <c r="EU18" s="60"/>
      <c r="EV18" s="60"/>
      <c r="EW18" s="60"/>
      <c r="EX18" s="60"/>
      <c r="EY18" s="60"/>
      <c r="EZ18" s="60"/>
      <c r="FA18" s="60"/>
      <c r="FB18" s="60"/>
      <c r="FC18" s="60"/>
      <c r="FD18" s="60"/>
      <c r="FE18" s="60"/>
      <c r="FF18" s="60"/>
      <c r="FG18" s="60"/>
      <c r="FH18" s="60"/>
      <c r="FI18" s="60"/>
      <c r="FJ18" s="60"/>
      <c r="FK18" s="60"/>
      <c r="FL18" s="60"/>
      <c r="FM18" s="60"/>
      <c r="FN18" s="60"/>
      <c r="FO18" s="60"/>
      <c r="FP18" s="60"/>
      <c r="FQ18" s="60"/>
      <c r="FR18" s="60"/>
      <c r="FS18" s="60"/>
      <c r="FT18" s="60"/>
      <c r="FU18" s="60"/>
      <c r="FV18" s="60"/>
      <c r="FW18" s="60"/>
      <c r="FX18" s="60"/>
      <c r="FY18" s="60"/>
      <c r="FZ18" s="60"/>
      <c r="GA18" s="60"/>
      <c r="GB18" s="60"/>
      <c r="GC18" s="60"/>
      <c r="GD18" s="60"/>
      <c r="GE18" s="60"/>
      <c r="GF18" s="61" t="s">
        <v>51</v>
      </c>
    </row>
    <row r="19" spans="1:189" s="5" customFormat="1" ht="39.75" customHeight="1" x14ac:dyDescent="0.25">
      <c r="A19" s="36"/>
      <c r="B19" s="121"/>
      <c r="C19" s="35"/>
      <c r="D19" s="80">
        <f t="shared" si="0"/>
        <v>6</v>
      </c>
      <c r="E19" s="61" t="s">
        <v>50</v>
      </c>
      <c r="F19" s="53" t="s">
        <v>31</v>
      </c>
      <c r="G19" s="55">
        <v>5</v>
      </c>
      <c r="H19" s="56">
        <v>43804</v>
      </c>
      <c r="I19" s="56">
        <v>43809</v>
      </c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60"/>
      <c r="CS19" s="60"/>
      <c r="CT19" s="60"/>
      <c r="CU19" s="60"/>
      <c r="CV19" s="60"/>
      <c r="CW19" s="60"/>
      <c r="CX19" s="60"/>
      <c r="CY19" s="60"/>
      <c r="CZ19" s="60"/>
      <c r="DA19" s="60"/>
      <c r="DB19" s="60"/>
      <c r="DC19" s="60"/>
      <c r="DD19" s="60"/>
      <c r="DE19" s="60"/>
      <c r="DF19" s="60"/>
      <c r="DG19" s="60"/>
      <c r="DH19" s="60"/>
      <c r="DI19" s="60"/>
      <c r="DJ19" s="60"/>
      <c r="DK19" s="60"/>
      <c r="DL19" s="60"/>
      <c r="DM19" s="60"/>
      <c r="DN19" s="60"/>
      <c r="DO19" s="60"/>
      <c r="DP19" s="60"/>
      <c r="DQ19" s="60"/>
      <c r="DR19" s="60"/>
      <c r="DS19" s="60"/>
      <c r="DT19" s="60"/>
      <c r="DU19" s="60"/>
      <c r="DV19" s="60"/>
      <c r="DW19" s="60"/>
      <c r="DX19" s="60"/>
      <c r="DY19" s="60"/>
      <c r="DZ19" s="60"/>
      <c r="EA19" s="60"/>
      <c r="EB19" s="60"/>
      <c r="EC19" s="60"/>
      <c r="ED19" s="60"/>
      <c r="EE19" s="60"/>
      <c r="EF19" s="60"/>
      <c r="EG19" s="60"/>
      <c r="EH19" s="60"/>
      <c r="EI19" s="60"/>
      <c r="EJ19" s="60"/>
      <c r="EK19" s="60"/>
      <c r="EL19" s="60"/>
      <c r="EM19" s="60"/>
      <c r="EN19" s="60"/>
      <c r="EO19" s="60"/>
      <c r="EP19" s="60"/>
      <c r="EQ19" s="60"/>
      <c r="ER19" s="60"/>
      <c r="ES19" s="60"/>
      <c r="ET19" s="60"/>
      <c r="EU19" s="60"/>
      <c r="EV19" s="60"/>
      <c r="EW19" s="60"/>
      <c r="EX19" s="60"/>
      <c r="EY19" s="60"/>
      <c r="EZ19" s="60"/>
      <c r="FA19" s="60"/>
      <c r="FB19" s="60"/>
      <c r="FC19" s="60"/>
      <c r="FD19" s="60"/>
      <c r="FE19" s="60"/>
      <c r="FF19" s="60"/>
      <c r="FG19" s="60"/>
      <c r="FH19" s="60"/>
      <c r="FI19" s="60"/>
      <c r="FJ19" s="60"/>
      <c r="FK19" s="60"/>
      <c r="FL19" s="60"/>
      <c r="FM19" s="60"/>
      <c r="FN19" s="60"/>
      <c r="FO19" s="60"/>
      <c r="FP19" s="60"/>
      <c r="FQ19" s="60"/>
      <c r="FR19" s="60"/>
      <c r="FS19" s="60"/>
      <c r="FT19" s="60"/>
      <c r="FU19" s="60"/>
      <c r="FV19" s="60"/>
      <c r="FW19" s="60"/>
      <c r="FX19" s="60"/>
      <c r="FY19" s="60"/>
      <c r="FZ19" s="60"/>
      <c r="GA19" s="60"/>
      <c r="GB19" s="60"/>
      <c r="GC19" s="60"/>
      <c r="GD19" s="60"/>
      <c r="GE19" s="60"/>
      <c r="GF19" s="61" t="s">
        <v>51</v>
      </c>
    </row>
    <row r="20" spans="1:189" s="5" customFormat="1" ht="78.75" customHeight="1" x14ac:dyDescent="0.25">
      <c r="A20" s="36"/>
      <c r="B20" s="121"/>
      <c r="C20" s="35"/>
      <c r="D20" s="80">
        <f t="shared" si="0"/>
        <v>7</v>
      </c>
      <c r="E20" s="61" t="s">
        <v>55</v>
      </c>
      <c r="F20" s="53" t="s">
        <v>22</v>
      </c>
      <c r="G20" s="105">
        <v>1</v>
      </c>
      <c r="H20" s="65">
        <v>43809</v>
      </c>
      <c r="I20" s="65">
        <v>43810</v>
      </c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60"/>
      <c r="CT20" s="60"/>
      <c r="CU20" s="60"/>
      <c r="CV20" s="60"/>
      <c r="CW20" s="60"/>
      <c r="CX20" s="60"/>
      <c r="CY20" s="60"/>
      <c r="CZ20" s="60"/>
      <c r="DA20" s="60"/>
      <c r="DB20" s="60"/>
      <c r="DC20" s="60"/>
      <c r="DD20" s="60"/>
      <c r="DE20" s="60"/>
      <c r="DF20" s="60"/>
      <c r="DG20" s="60"/>
      <c r="DH20" s="60"/>
      <c r="DI20" s="60"/>
      <c r="DJ20" s="60"/>
      <c r="DK20" s="60"/>
      <c r="DL20" s="60"/>
      <c r="DM20" s="60"/>
      <c r="DN20" s="60"/>
      <c r="DO20" s="60"/>
      <c r="DP20" s="60"/>
      <c r="DQ20" s="60"/>
      <c r="DR20" s="60"/>
      <c r="DS20" s="60"/>
      <c r="DT20" s="60"/>
      <c r="DU20" s="60"/>
      <c r="DV20" s="60"/>
      <c r="DW20" s="60"/>
      <c r="DX20" s="60"/>
      <c r="DY20" s="60"/>
      <c r="DZ20" s="60"/>
      <c r="EA20" s="60"/>
      <c r="EB20" s="60"/>
      <c r="EC20" s="60"/>
      <c r="ED20" s="60"/>
      <c r="EE20" s="60"/>
      <c r="EF20" s="60"/>
      <c r="EG20" s="60"/>
      <c r="EH20" s="60"/>
      <c r="EI20" s="60"/>
      <c r="EJ20" s="60"/>
      <c r="EK20" s="60"/>
      <c r="EL20" s="60"/>
      <c r="EM20" s="60"/>
      <c r="EN20" s="60"/>
      <c r="EO20" s="60"/>
      <c r="EP20" s="60"/>
      <c r="EQ20" s="60"/>
      <c r="ER20" s="60"/>
      <c r="ES20" s="60"/>
      <c r="ET20" s="60"/>
      <c r="EU20" s="60"/>
      <c r="EV20" s="60"/>
      <c r="EW20" s="60"/>
      <c r="EX20" s="60"/>
      <c r="EY20" s="60"/>
      <c r="EZ20" s="60"/>
      <c r="FA20" s="60"/>
      <c r="FB20" s="60"/>
      <c r="FC20" s="60"/>
      <c r="FD20" s="60"/>
      <c r="FE20" s="60"/>
      <c r="FF20" s="60"/>
      <c r="FG20" s="60"/>
      <c r="FH20" s="60"/>
      <c r="FI20" s="60"/>
      <c r="FJ20" s="60"/>
      <c r="FK20" s="60"/>
      <c r="FL20" s="60"/>
      <c r="FM20" s="60"/>
      <c r="FN20" s="60"/>
      <c r="FO20" s="60"/>
      <c r="FP20" s="60"/>
      <c r="FQ20" s="60"/>
      <c r="FR20" s="60"/>
      <c r="FS20" s="60"/>
      <c r="FT20" s="60"/>
      <c r="FU20" s="60"/>
      <c r="FV20" s="60"/>
      <c r="FW20" s="60"/>
      <c r="FX20" s="60"/>
      <c r="FY20" s="60"/>
      <c r="FZ20" s="60"/>
      <c r="GA20" s="60"/>
      <c r="GB20" s="60"/>
      <c r="GC20" s="60"/>
      <c r="GD20" s="60"/>
      <c r="GE20" s="60"/>
      <c r="GF20" s="61" t="s">
        <v>51</v>
      </c>
      <c r="GG20" s="38"/>
    </row>
    <row r="21" spans="1:189" s="5" customFormat="1" ht="78.75" customHeight="1" x14ac:dyDescent="0.25">
      <c r="A21" s="36"/>
      <c r="B21" s="121"/>
      <c r="C21" s="35"/>
      <c r="D21" s="80">
        <f t="shared" si="0"/>
        <v>8</v>
      </c>
      <c r="E21" s="61" t="s">
        <v>54</v>
      </c>
      <c r="F21" s="53" t="s">
        <v>48</v>
      </c>
      <c r="G21" s="55">
        <v>6</v>
      </c>
      <c r="H21" s="65">
        <f t="shared" ref="H21:H23" si="1">I20</f>
        <v>43810</v>
      </c>
      <c r="I21" s="65">
        <f>H21+G21</f>
        <v>43816</v>
      </c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60"/>
      <c r="CS21" s="60"/>
      <c r="CT21" s="60"/>
      <c r="CU21" s="60"/>
      <c r="CV21" s="60"/>
      <c r="CW21" s="60"/>
      <c r="CX21" s="60"/>
      <c r="CY21" s="60"/>
      <c r="CZ21" s="60"/>
      <c r="DA21" s="60"/>
      <c r="DB21" s="60"/>
      <c r="DC21" s="60"/>
      <c r="DD21" s="60"/>
      <c r="DE21" s="60"/>
      <c r="DF21" s="60"/>
      <c r="DG21" s="60"/>
      <c r="DH21" s="60"/>
      <c r="DI21" s="60"/>
      <c r="DJ21" s="60"/>
      <c r="DK21" s="60"/>
      <c r="DL21" s="60"/>
      <c r="DM21" s="60"/>
      <c r="DN21" s="60"/>
      <c r="DO21" s="60"/>
      <c r="DP21" s="60"/>
      <c r="DQ21" s="60"/>
      <c r="DR21" s="60"/>
      <c r="DS21" s="60"/>
      <c r="DT21" s="60"/>
      <c r="DU21" s="60"/>
      <c r="DV21" s="60"/>
      <c r="DW21" s="60"/>
      <c r="DX21" s="60"/>
      <c r="DY21" s="60"/>
      <c r="DZ21" s="60"/>
      <c r="EA21" s="60"/>
      <c r="EB21" s="60"/>
      <c r="EC21" s="60"/>
      <c r="ED21" s="60"/>
      <c r="EE21" s="60"/>
      <c r="EF21" s="60"/>
      <c r="EG21" s="60"/>
      <c r="EH21" s="60"/>
      <c r="EI21" s="60"/>
      <c r="EJ21" s="60"/>
      <c r="EK21" s="60"/>
      <c r="EL21" s="60"/>
      <c r="EM21" s="60"/>
      <c r="EN21" s="60"/>
      <c r="EO21" s="60"/>
      <c r="EP21" s="60"/>
      <c r="EQ21" s="60"/>
      <c r="ER21" s="60"/>
      <c r="ES21" s="60"/>
      <c r="ET21" s="60"/>
      <c r="EU21" s="60"/>
      <c r="EV21" s="60"/>
      <c r="EW21" s="60"/>
      <c r="EX21" s="60"/>
      <c r="EY21" s="60"/>
      <c r="EZ21" s="60"/>
      <c r="FA21" s="60"/>
      <c r="FB21" s="60"/>
      <c r="FC21" s="60"/>
      <c r="FD21" s="60"/>
      <c r="FE21" s="60"/>
      <c r="FF21" s="60"/>
      <c r="FG21" s="60"/>
      <c r="FH21" s="60"/>
      <c r="FI21" s="60"/>
      <c r="FJ21" s="60"/>
      <c r="FK21" s="60"/>
      <c r="FL21" s="60"/>
      <c r="FM21" s="60"/>
      <c r="FN21" s="60"/>
      <c r="FO21" s="60"/>
      <c r="FP21" s="60"/>
      <c r="FQ21" s="60"/>
      <c r="FR21" s="60"/>
      <c r="FS21" s="60"/>
      <c r="FT21" s="60"/>
      <c r="FU21" s="60"/>
      <c r="FV21" s="60"/>
      <c r="FW21" s="60"/>
      <c r="FX21" s="60"/>
      <c r="FY21" s="60"/>
      <c r="FZ21" s="60"/>
      <c r="GA21" s="60"/>
      <c r="GB21" s="60"/>
      <c r="GC21" s="60"/>
      <c r="GD21" s="60"/>
      <c r="GE21" s="60"/>
      <c r="GF21" s="61" t="s">
        <v>51</v>
      </c>
      <c r="GG21" s="38"/>
    </row>
    <row r="22" spans="1:189" s="5" customFormat="1" ht="62.25" customHeight="1" x14ac:dyDescent="0.25">
      <c r="A22" s="36"/>
      <c r="B22" s="121"/>
      <c r="C22" s="35"/>
      <c r="D22" s="80">
        <f t="shared" si="0"/>
        <v>9</v>
      </c>
      <c r="E22" s="61" t="s">
        <v>60</v>
      </c>
      <c r="F22" s="53" t="s">
        <v>22</v>
      </c>
      <c r="G22" s="105">
        <v>1</v>
      </c>
      <c r="H22" s="65">
        <v>43810</v>
      </c>
      <c r="I22" s="65">
        <v>43810</v>
      </c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S22" s="60"/>
      <c r="CT22" s="60"/>
      <c r="CU22" s="60"/>
      <c r="CV22" s="60"/>
      <c r="CW22" s="60"/>
      <c r="CX22" s="60"/>
      <c r="CY22" s="60"/>
      <c r="CZ22" s="60"/>
      <c r="DA22" s="60"/>
      <c r="DB22" s="60"/>
      <c r="DC22" s="60"/>
      <c r="DD22" s="60"/>
      <c r="DE22" s="60"/>
      <c r="DF22" s="60"/>
      <c r="DG22" s="60"/>
      <c r="DH22" s="60"/>
      <c r="DI22" s="60"/>
      <c r="DJ22" s="60"/>
      <c r="DK22" s="60"/>
      <c r="DL22" s="60"/>
      <c r="DM22" s="60"/>
      <c r="DN22" s="60"/>
      <c r="DO22" s="60"/>
      <c r="DP22" s="60"/>
      <c r="DQ22" s="60"/>
      <c r="DR22" s="60"/>
      <c r="DS22" s="60"/>
      <c r="DT22" s="60"/>
      <c r="DU22" s="60"/>
      <c r="DV22" s="60"/>
      <c r="DW22" s="60"/>
      <c r="DX22" s="60"/>
      <c r="DY22" s="60"/>
      <c r="DZ22" s="60"/>
      <c r="EA22" s="60"/>
      <c r="EB22" s="60"/>
      <c r="EC22" s="60"/>
      <c r="ED22" s="60"/>
      <c r="EE22" s="60"/>
      <c r="EF22" s="60"/>
      <c r="EG22" s="60"/>
      <c r="EH22" s="60"/>
      <c r="EI22" s="60"/>
      <c r="EJ22" s="60"/>
      <c r="EK22" s="60"/>
      <c r="EL22" s="60"/>
      <c r="EM22" s="60"/>
      <c r="EN22" s="60"/>
      <c r="EO22" s="60"/>
      <c r="EP22" s="60"/>
      <c r="EQ22" s="60"/>
      <c r="ER22" s="60"/>
      <c r="ES22" s="60"/>
      <c r="ET22" s="60"/>
      <c r="EU22" s="60"/>
      <c r="EV22" s="60"/>
      <c r="EW22" s="60"/>
      <c r="EX22" s="60"/>
      <c r="EY22" s="60"/>
      <c r="EZ22" s="60"/>
      <c r="FA22" s="60"/>
      <c r="FB22" s="60"/>
      <c r="FC22" s="60"/>
      <c r="FD22" s="60"/>
      <c r="FE22" s="60"/>
      <c r="FF22" s="60"/>
      <c r="FG22" s="60"/>
      <c r="FH22" s="60"/>
      <c r="FI22" s="60"/>
      <c r="FJ22" s="60"/>
      <c r="FK22" s="60"/>
      <c r="FL22" s="60"/>
      <c r="FM22" s="60"/>
      <c r="FN22" s="60"/>
      <c r="FO22" s="60"/>
      <c r="FP22" s="60"/>
      <c r="FQ22" s="60"/>
      <c r="FR22" s="60"/>
      <c r="FS22" s="60"/>
      <c r="FT22" s="60"/>
      <c r="FU22" s="60"/>
      <c r="FV22" s="60"/>
      <c r="FW22" s="60"/>
      <c r="FX22" s="60"/>
      <c r="FY22" s="60"/>
      <c r="FZ22" s="60"/>
      <c r="GA22" s="60"/>
      <c r="GB22" s="60"/>
      <c r="GC22" s="60"/>
      <c r="GD22" s="60"/>
      <c r="GE22" s="60"/>
      <c r="GF22" s="61" t="s">
        <v>51</v>
      </c>
    </row>
    <row r="23" spans="1:189" s="5" customFormat="1" ht="185.25" customHeight="1" x14ac:dyDescent="0.25">
      <c r="A23" s="36"/>
      <c r="B23" s="121"/>
      <c r="C23" s="35"/>
      <c r="D23" s="80">
        <f t="shared" si="0"/>
        <v>10</v>
      </c>
      <c r="E23" s="61" t="s">
        <v>56</v>
      </c>
      <c r="F23" s="53" t="s">
        <v>31</v>
      </c>
      <c r="G23" s="55">
        <v>72</v>
      </c>
      <c r="H23" s="65">
        <f t="shared" si="1"/>
        <v>43810</v>
      </c>
      <c r="I23" s="65">
        <v>43882</v>
      </c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  <c r="CN23" s="62"/>
      <c r="CO23" s="62"/>
      <c r="CP23" s="62"/>
      <c r="CQ23" s="62"/>
      <c r="CR23" s="62"/>
      <c r="CS23" s="62"/>
      <c r="CT23" s="62"/>
      <c r="CU23" s="62"/>
      <c r="CV23" s="62"/>
      <c r="CW23" s="62"/>
      <c r="CX23" s="62"/>
      <c r="CY23" s="62"/>
      <c r="CZ23" s="62"/>
      <c r="DA23" s="62"/>
      <c r="DB23" s="62"/>
      <c r="DC23" s="62"/>
      <c r="DD23" s="62"/>
      <c r="DE23" s="62"/>
      <c r="DF23" s="62"/>
      <c r="DG23" s="62"/>
      <c r="DH23" s="62"/>
      <c r="DI23" s="62"/>
      <c r="DJ23" s="62"/>
      <c r="DK23" s="62"/>
      <c r="DL23" s="62"/>
      <c r="DM23" s="62"/>
      <c r="DN23" s="62"/>
      <c r="DO23" s="62"/>
      <c r="DP23" s="62"/>
      <c r="DQ23" s="62"/>
      <c r="DR23" s="62"/>
      <c r="DS23" s="62"/>
      <c r="DT23" s="62"/>
      <c r="DU23" s="62"/>
      <c r="DV23" s="62"/>
      <c r="DW23" s="62"/>
      <c r="DX23" s="62"/>
      <c r="DY23" s="62"/>
      <c r="DZ23" s="62"/>
      <c r="EA23" s="62"/>
      <c r="EB23" s="62"/>
      <c r="EC23" s="62"/>
      <c r="ED23" s="62"/>
      <c r="EE23" s="62"/>
      <c r="EF23" s="62"/>
      <c r="EG23" s="62"/>
      <c r="EH23" s="62"/>
      <c r="EI23" s="62"/>
      <c r="EJ23" s="62"/>
      <c r="EK23" s="62"/>
      <c r="EL23" s="62"/>
      <c r="EM23" s="62"/>
      <c r="EN23" s="62"/>
      <c r="EO23" s="62"/>
      <c r="EP23" s="62"/>
      <c r="EQ23" s="62"/>
      <c r="ER23" s="62"/>
      <c r="ES23" s="62"/>
      <c r="ET23" s="62"/>
      <c r="EU23" s="62"/>
      <c r="EV23" s="62"/>
      <c r="EW23" s="62"/>
      <c r="EX23" s="62"/>
      <c r="EY23" s="62"/>
      <c r="EZ23" s="62"/>
      <c r="FA23" s="62"/>
      <c r="FB23" s="62"/>
      <c r="FC23" s="62"/>
      <c r="FD23" s="62"/>
      <c r="FE23" s="62"/>
      <c r="FF23" s="62"/>
      <c r="FG23" s="62"/>
      <c r="FH23" s="62"/>
      <c r="FI23" s="62"/>
      <c r="FJ23" s="62"/>
      <c r="FK23" s="62"/>
      <c r="FL23" s="62"/>
      <c r="FM23" s="62"/>
      <c r="FN23" s="62"/>
      <c r="FO23" s="62"/>
      <c r="FP23" s="62"/>
      <c r="FQ23" s="62"/>
      <c r="FR23" s="62"/>
      <c r="FS23" s="62"/>
      <c r="FT23" s="62"/>
      <c r="FU23" s="62"/>
      <c r="FV23" s="62"/>
      <c r="FW23" s="62"/>
      <c r="FX23" s="62"/>
      <c r="FY23" s="62"/>
      <c r="FZ23" s="62"/>
      <c r="GA23" s="62"/>
      <c r="GB23" s="62"/>
      <c r="GC23" s="62"/>
      <c r="GD23" s="62"/>
      <c r="GE23" s="62"/>
      <c r="GF23" s="61" t="s">
        <v>63</v>
      </c>
    </row>
    <row r="24" spans="1:189" s="5" customFormat="1" ht="107.25" customHeight="1" x14ac:dyDescent="0.25">
      <c r="A24" s="36"/>
      <c r="B24" s="121"/>
      <c r="C24" s="35"/>
      <c r="D24" s="80">
        <f t="shared" si="0"/>
        <v>11</v>
      </c>
      <c r="E24" s="61" t="s">
        <v>30</v>
      </c>
      <c r="F24" s="53" t="s">
        <v>22</v>
      </c>
      <c r="G24" s="105" t="s">
        <v>53</v>
      </c>
      <c r="H24" s="65">
        <v>43851</v>
      </c>
      <c r="I24" s="65">
        <v>43854</v>
      </c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  <c r="BA24" s="86"/>
      <c r="BB24" s="86"/>
      <c r="BC24" s="86"/>
      <c r="BD24" s="86"/>
      <c r="BE24" s="86"/>
      <c r="BF24" s="86"/>
      <c r="BG24" s="86"/>
      <c r="BH24" s="86"/>
      <c r="BI24" s="86"/>
      <c r="BJ24" s="86"/>
      <c r="BK24" s="86"/>
      <c r="BL24" s="86"/>
      <c r="BM24" s="86"/>
      <c r="BN24" s="86"/>
      <c r="BO24" s="86"/>
      <c r="BP24" s="86"/>
      <c r="BQ24" s="86"/>
      <c r="BR24" s="86"/>
      <c r="BS24" s="86"/>
      <c r="BT24" s="86"/>
      <c r="BU24" s="86"/>
      <c r="BV24" s="86"/>
      <c r="BW24" s="86"/>
      <c r="BX24" s="86"/>
      <c r="BY24" s="86"/>
      <c r="BZ24" s="86"/>
      <c r="CA24" s="86"/>
      <c r="CB24" s="86"/>
      <c r="CC24" s="86"/>
      <c r="CD24" s="86"/>
      <c r="CE24" s="86"/>
      <c r="CF24" s="86"/>
      <c r="CG24" s="86"/>
      <c r="CH24" s="86"/>
      <c r="CI24" s="86"/>
      <c r="CJ24" s="86"/>
      <c r="CK24" s="86"/>
      <c r="CL24" s="86"/>
      <c r="CM24" s="86"/>
      <c r="CN24" s="86"/>
      <c r="CO24" s="86"/>
      <c r="CP24" s="86"/>
      <c r="CQ24" s="86"/>
      <c r="CR24" s="86"/>
      <c r="CS24" s="86"/>
      <c r="CT24" s="86"/>
      <c r="CU24" s="86"/>
      <c r="CV24" s="86"/>
      <c r="CW24" s="86"/>
      <c r="CX24" s="86"/>
      <c r="CY24" s="86"/>
      <c r="CZ24" s="86"/>
      <c r="DA24" s="86"/>
      <c r="DB24" s="86"/>
      <c r="DC24" s="86"/>
      <c r="DD24" s="86"/>
      <c r="DE24" s="86"/>
      <c r="DF24" s="86"/>
      <c r="DG24" s="86"/>
      <c r="DH24" s="86"/>
      <c r="DI24" s="86"/>
      <c r="DJ24" s="86"/>
      <c r="DK24" s="86"/>
      <c r="DL24" s="86"/>
      <c r="DM24" s="86"/>
      <c r="DN24" s="86"/>
      <c r="DO24" s="86"/>
      <c r="DP24" s="86"/>
      <c r="DQ24" s="86"/>
      <c r="DR24" s="86"/>
      <c r="DS24" s="86"/>
      <c r="DT24" s="86"/>
      <c r="DU24" s="86"/>
      <c r="DV24" s="86"/>
      <c r="DW24" s="86"/>
      <c r="DX24" s="86"/>
      <c r="DY24" s="86"/>
      <c r="DZ24" s="86"/>
      <c r="EA24" s="86"/>
      <c r="EB24" s="86"/>
      <c r="EC24" s="86"/>
      <c r="ED24" s="86"/>
      <c r="EE24" s="86"/>
      <c r="EF24" s="86"/>
      <c r="EG24" s="86"/>
      <c r="EH24" s="86"/>
      <c r="EI24" s="86"/>
      <c r="EJ24" s="86"/>
      <c r="EK24" s="86"/>
      <c r="EL24" s="86"/>
      <c r="EM24" s="86"/>
      <c r="EN24" s="86"/>
      <c r="EO24" s="86"/>
      <c r="EP24" s="86"/>
      <c r="EQ24" s="86"/>
      <c r="ER24" s="86"/>
      <c r="ES24" s="86"/>
      <c r="ET24" s="86"/>
      <c r="EU24" s="86"/>
      <c r="EV24" s="86"/>
      <c r="EW24" s="86"/>
      <c r="EX24" s="86"/>
      <c r="EY24" s="86"/>
      <c r="EZ24" s="86"/>
      <c r="FA24" s="86"/>
      <c r="FB24" s="86"/>
      <c r="FC24" s="86"/>
      <c r="FD24" s="86"/>
      <c r="FE24" s="86"/>
      <c r="FF24" s="86"/>
      <c r="FG24" s="86"/>
      <c r="FH24" s="86"/>
      <c r="FI24" s="86"/>
      <c r="FJ24" s="86"/>
      <c r="FK24" s="86"/>
      <c r="FL24" s="86"/>
      <c r="FM24" s="86"/>
      <c r="FN24" s="86"/>
      <c r="FO24" s="86"/>
      <c r="FP24" s="86"/>
      <c r="FQ24" s="86"/>
      <c r="FR24" s="86"/>
      <c r="FS24" s="86"/>
      <c r="FT24" s="86"/>
      <c r="FU24" s="86"/>
      <c r="FV24" s="86"/>
      <c r="FW24" s="86"/>
      <c r="FX24" s="86"/>
      <c r="FY24" s="86"/>
      <c r="FZ24" s="86"/>
      <c r="GA24" s="86"/>
      <c r="GB24" s="86"/>
      <c r="GC24" s="86"/>
      <c r="GD24" s="86"/>
      <c r="GE24" s="86"/>
      <c r="GF24" s="61" t="s">
        <v>62</v>
      </c>
    </row>
    <row r="25" spans="1:189" s="5" customFormat="1" ht="165" x14ac:dyDescent="0.25">
      <c r="A25" s="36"/>
      <c r="B25" s="121"/>
      <c r="C25" s="35"/>
      <c r="D25" s="60">
        <f t="shared" si="0"/>
        <v>12</v>
      </c>
      <c r="E25" s="61" t="s">
        <v>35</v>
      </c>
      <c r="F25" s="61" t="s">
        <v>22</v>
      </c>
      <c r="G25" s="60" t="s">
        <v>84</v>
      </c>
      <c r="H25" s="65">
        <v>43859</v>
      </c>
      <c r="I25" s="65">
        <v>43894</v>
      </c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  <c r="CS25" s="60"/>
      <c r="CT25" s="60"/>
      <c r="CU25" s="60"/>
      <c r="CV25" s="60"/>
      <c r="CW25" s="60"/>
      <c r="CX25" s="60"/>
      <c r="CY25" s="60"/>
      <c r="CZ25" s="60"/>
      <c r="DA25" s="60"/>
      <c r="DB25" s="60"/>
      <c r="DC25" s="60"/>
      <c r="DD25" s="60"/>
      <c r="DE25" s="60"/>
      <c r="DF25" s="60"/>
      <c r="DG25" s="60"/>
      <c r="DH25" s="60"/>
      <c r="DI25" s="60"/>
      <c r="DJ25" s="60"/>
      <c r="DK25" s="60"/>
      <c r="DL25" s="60"/>
      <c r="DM25" s="60"/>
      <c r="DN25" s="60"/>
      <c r="DO25" s="60"/>
      <c r="DP25" s="60"/>
      <c r="DQ25" s="60"/>
      <c r="DR25" s="60"/>
      <c r="DS25" s="60"/>
      <c r="DT25" s="60"/>
      <c r="DU25" s="60"/>
      <c r="DV25" s="60"/>
      <c r="DW25" s="60"/>
      <c r="DX25" s="60"/>
      <c r="DY25" s="60"/>
      <c r="DZ25" s="60"/>
      <c r="EA25" s="60"/>
      <c r="EB25" s="60"/>
      <c r="EC25" s="60"/>
      <c r="ED25" s="60"/>
      <c r="EE25" s="60"/>
      <c r="EF25" s="60"/>
      <c r="EG25" s="60"/>
      <c r="EH25" s="60"/>
      <c r="EI25" s="60"/>
      <c r="EJ25" s="60"/>
      <c r="EK25" s="60"/>
      <c r="EL25" s="60"/>
      <c r="EM25" s="60"/>
      <c r="EN25" s="60"/>
      <c r="EO25" s="60"/>
      <c r="EP25" s="60"/>
      <c r="EQ25" s="60"/>
      <c r="ER25" s="60"/>
      <c r="ES25" s="60"/>
      <c r="ET25" s="60"/>
      <c r="EU25" s="60"/>
      <c r="EV25" s="60"/>
      <c r="EW25" s="60"/>
      <c r="EX25" s="60"/>
      <c r="EY25" s="60"/>
      <c r="EZ25" s="60"/>
      <c r="FA25" s="60"/>
      <c r="FB25" s="60"/>
      <c r="FC25" s="60"/>
      <c r="FD25" s="60"/>
      <c r="FE25" s="60"/>
      <c r="FF25" s="60"/>
      <c r="FG25" s="60"/>
      <c r="FH25" s="60"/>
      <c r="FI25" s="60"/>
      <c r="FJ25" s="60"/>
      <c r="FK25" s="60"/>
      <c r="FL25" s="60"/>
      <c r="FM25" s="60"/>
      <c r="FN25" s="60"/>
      <c r="FO25" s="60"/>
      <c r="FP25" s="60"/>
      <c r="FQ25" s="60"/>
      <c r="FR25" s="60"/>
      <c r="FS25" s="60"/>
      <c r="FT25" s="60"/>
      <c r="FU25" s="60"/>
      <c r="FV25" s="60"/>
      <c r="FW25" s="60"/>
      <c r="FX25" s="60"/>
      <c r="FY25" s="60"/>
      <c r="FZ25" s="60"/>
      <c r="GA25" s="60"/>
      <c r="GB25" s="60"/>
      <c r="GC25" s="60"/>
      <c r="GD25" s="60"/>
      <c r="GE25" s="60"/>
      <c r="GF25" s="61" t="s">
        <v>64</v>
      </c>
    </row>
    <row r="26" spans="1:189" s="5" customFormat="1" ht="39.75" customHeight="1" x14ac:dyDescent="0.25">
      <c r="A26" s="36"/>
      <c r="B26" s="121"/>
      <c r="C26" s="35"/>
      <c r="D26" s="80">
        <f t="shared" si="0"/>
        <v>13</v>
      </c>
      <c r="E26" s="61" t="s">
        <v>40</v>
      </c>
      <c r="F26" s="60" t="s">
        <v>39</v>
      </c>
      <c r="G26" s="106">
        <v>3</v>
      </c>
      <c r="H26" s="65">
        <v>43977</v>
      </c>
      <c r="I26" s="65">
        <f>G26+H26</f>
        <v>43980</v>
      </c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  <c r="CL26" s="60"/>
      <c r="CM26" s="60"/>
      <c r="CN26" s="60"/>
      <c r="CO26" s="60"/>
      <c r="CP26" s="60"/>
      <c r="CQ26" s="60"/>
      <c r="CR26" s="60"/>
      <c r="CS26" s="60"/>
      <c r="CT26" s="60"/>
      <c r="CU26" s="60"/>
      <c r="CV26" s="60"/>
      <c r="CW26" s="60"/>
      <c r="CX26" s="60"/>
      <c r="CY26" s="60"/>
      <c r="CZ26" s="60"/>
      <c r="DA26" s="60"/>
      <c r="DB26" s="60"/>
      <c r="DC26" s="60"/>
      <c r="DD26" s="60"/>
      <c r="DE26" s="60"/>
      <c r="DF26" s="60"/>
      <c r="DG26" s="60"/>
      <c r="DH26" s="60"/>
      <c r="DI26" s="60"/>
      <c r="DJ26" s="60"/>
      <c r="DK26" s="60"/>
      <c r="DL26" s="60"/>
      <c r="DM26" s="60"/>
      <c r="DN26" s="60"/>
      <c r="DO26" s="60"/>
      <c r="DP26" s="60"/>
      <c r="DQ26" s="60"/>
      <c r="DR26" s="60"/>
      <c r="DS26" s="60"/>
      <c r="DT26" s="60"/>
      <c r="DU26" s="60"/>
      <c r="DV26" s="60"/>
      <c r="DW26" s="60"/>
      <c r="DX26" s="60"/>
      <c r="DY26" s="60"/>
      <c r="DZ26" s="60"/>
      <c r="EA26" s="60"/>
      <c r="EB26" s="60"/>
      <c r="EC26" s="60"/>
      <c r="ED26" s="60"/>
      <c r="EE26" s="60"/>
      <c r="EF26" s="60"/>
      <c r="EG26" s="60"/>
      <c r="EH26" s="60"/>
      <c r="EI26" s="60"/>
      <c r="EJ26" s="60"/>
      <c r="EK26" s="60"/>
      <c r="EL26" s="60"/>
      <c r="EM26" s="60"/>
      <c r="EN26" s="60"/>
      <c r="EO26" s="60"/>
      <c r="EP26" s="60"/>
      <c r="EQ26" s="60"/>
      <c r="ER26" s="60"/>
      <c r="ES26" s="60"/>
      <c r="ET26" s="60"/>
      <c r="EU26" s="60"/>
      <c r="EV26" s="60"/>
      <c r="EW26" s="60"/>
      <c r="EX26" s="60"/>
      <c r="EY26" s="60"/>
      <c r="EZ26" s="60"/>
      <c r="FA26" s="60"/>
      <c r="FB26" s="60"/>
      <c r="FC26" s="60"/>
      <c r="FD26" s="60"/>
      <c r="FE26" s="60"/>
      <c r="FF26" s="60"/>
      <c r="FG26" s="60"/>
      <c r="FH26" s="60"/>
      <c r="FI26" s="60"/>
      <c r="FJ26" s="60"/>
      <c r="FK26" s="60"/>
      <c r="FL26" s="60"/>
      <c r="FM26" s="60"/>
      <c r="FN26" s="60"/>
      <c r="FO26" s="60"/>
      <c r="FP26" s="60"/>
      <c r="FQ26" s="60"/>
      <c r="FR26" s="60"/>
      <c r="FS26" s="60"/>
      <c r="FT26" s="60"/>
      <c r="FU26" s="60"/>
      <c r="FV26" s="60"/>
      <c r="FW26" s="60"/>
      <c r="FX26" s="60"/>
      <c r="FY26" s="60"/>
      <c r="FZ26" s="60"/>
      <c r="GA26" s="60"/>
      <c r="GB26" s="60"/>
      <c r="GC26" s="60"/>
      <c r="GD26" s="60"/>
      <c r="GE26" s="60"/>
      <c r="GF26" s="61" t="s">
        <v>82</v>
      </c>
    </row>
    <row r="27" spans="1:189" s="5" customFormat="1" ht="40.5" customHeight="1" x14ac:dyDescent="0.25">
      <c r="A27" s="36"/>
      <c r="B27" s="121"/>
      <c r="C27" s="35"/>
      <c r="D27" s="80">
        <f>D26+1</f>
        <v>14</v>
      </c>
      <c r="E27" s="61" t="s">
        <v>57</v>
      </c>
      <c r="F27" s="60" t="s">
        <v>31</v>
      </c>
      <c r="G27" s="80">
        <v>17</v>
      </c>
      <c r="H27" s="65">
        <v>43983</v>
      </c>
      <c r="I27" s="65">
        <v>44043</v>
      </c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0"/>
      <c r="CG27" s="60"/>
      <c r="CH27" s="60"/>
      <c r="CI27" s="60"/>
      <c r="CJ27" s="60"/>
      <c r="CK27" s="60"/>
      <c r="CL27" s="60"/>
      <c r="CM27" s="60"/>
      <c r="CN27" s="60"/>
      <c r="CO27" s="60"/>
      <c r="CP27" s="60"/>
      <c r="CQ27" s="60"/>
      <c r="CR27" s="60"/>
      <c r="CS27" s="60"/>
      <c r="CT27" s="60"/>
      <c r="CU27" s="60"/>
      <c r="CV27" s="60"/>
      <c r="CW27" s="60"/>
      <c r="CX27" s="60"/>
      <c r="CY27" s="60"/>
      <c r="CZ27" s="60"/>
      <c r="DA27" s="60"/>
      <c r="DB27" s="60"/>
      <c r="DC27" s="60"/>
      <c r="DD27" s="60"/>
      <c r="DE27" s="60"/>
      <c r="DF27" s="60"/>
      <c r="DG27" s="60"/>
      <c r="DH27" s="60"/>
      <c r="DI27" s="60"/>
      <c r="DJ27" s="60"/>
      <c r="DK27" s="60"/>
      <c r="DL27" s="60"/>
      <c r="DM27" s="60"/>
      <c r="DN27" s="60"/>
      <c r="DO27" s="60"/>
      <c r="DP27" s="60"/>
      <c r="DQ27" s="60"/>
      <c r="DR27" s="60"/>
      <c r="DS27" s="60"/>
      <c r="DT27" s="60"/>
      <c r="DU27" s="60"/>
      <c r="DV27" s="60"/>
      <c r="DW27" s="60"/>
      <c r="DX27" s="60"/>
      <c r="DY27" s="60"/>
      <c r="DZ27" s="60"/>
      <c r="EA27" s="60"/>
      <c r="EB27" s="60"/>
      <c r="EC27" s="60"/>
      <c r="ED27" s="60"/>
      <c r="EE27" s="60"/>
      <c r="EF27" s="60"/>
      <c r="EG27" s="60"/>
      <c r="EH27" s="60"/>
      <c r="EI27" s="60"/>
      <c r="EJ27" s="60"/>
      <c r="EK27" s="60"/>
      <c r="EL27" s="60"/>
      <c r="EM27" s="60"/>
      <c r="EN27" s="60"/>
      <c r="EO27" s="60"/>
      <c r="EP27" s="60"/>
      <c r="EQ27" s="60"/>
      <c r="ER27" s="60"/>
      <c r="ES27" s="60"/>
      <c r="ET27" s="60"/>
      <c r="EU27" s="60"/>
      <c r="EV27" s="60"/>
      <c r="EW27" s="60"/>
      <c r="EX27" s="60"/>
      <c r="EY27" s="60"/>
      <c r="EZ27" s="60"/>
      <c r="FA27" s="60"/>
      <c r="FB27" s="60"/>
      <c r="FC27" s="60"/>
      <c r="FD27" s="60"/>
      <c r="FE27" s="60"/>
      <c r="FF27" s="60"/>
      <c r="FG27" s="60"/>
      <c r="FH27" s="60"/>
      <c r="FI27" s="60"/>
      <c r="FJ27" s="60"/>
      <c r="FK27" s="60"/>
      <c r="FL27" s="60"/>
      <c r="FM27" s="60"/>
      <c r="FN27" s="60"/>
      <c r="FO27" s="60"/>
      <c r="FP27" s="60"/>
      <c r="FQ27" s="60"/>
      <c r="FR27" s="60"/>
      <c r="FS27" s="60"/>
      <c r="FT27" s="60"/>
      <c r="FU27" s="60"/>
      <c r="FV27" s="60"/>
      <c r="FW27" s="60"/>
      <c r="FX27" s="60"/>
      <c r="FY27" s="60"/>
      <c r="FZ27" s="60"/>
      <c r="GA27" s="60"/>
      <c r="GB27" s="60"/>
      <c r="GC27" s="60"/>
      <c r="GD27" s="60"/>
      <c r="GE27" s="60"/>
      <c r="GF27" s="61" t="s">
        <v>83</v>
      </c>
    </row>
    <row r="28" spans="1:189" s="72" customFormat="1" ht="57.75" customHeight="1" x14ac:dyDescent="0.25">
      <c r="A28" s="70"/>
      <c r="B28" s="121"/>
      <c r="C28" s="71"/>
      <c r="D28" s="80">
        <f t="shared" si="0"/>
        <v>15</v>
      </c>
      <c r="E28" s="61" t="s">
        <v>33</v>
      </c>
      <c r="F28" s="60" t="s">
        <v>22</v>
      </c>
      <c r="G28" s="80">
        <v>14</v>
      </c>
      <c r="H28" s="65">
        <v>44250</v>
      </c>
      <c r="I28" s="65">
        <f>H28+G28</f>
        <v>44264</v>
      </c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  <c r="CO28" s="60"/>
      <c r="CP28" s="60"/>
      <c r="CQ28" s="60"/>
      <c r="CR28" s="60"/>
      <c r="CS28" s="60"/>
      <c r="CT28" s="60"/>
      <c r="CU28" s="60"/>
      <c r="CV28" s="60"/>
      <c r="CW28" s="60"/>
      <c r="CX28" s="60"/>
      <c r="CY28" s="60"/>
      <c r="CZ28" s="60"/>
      <c r="DA28" s="60"/>
      <c r="DB28" s="60"/>
      <c r="DC28" s="60"/>
      <c r="DD28" s="60"/>
      <c r="DE28" s="60"/>
      <c r="DF28" s="60"/>
      <c r="DG28" s="60"/>
      <c r="DH28" s="60"/>
      <c r="DI28" s="60"/>
      <c r="DJ28" s="60"/>
      <c r="DK28" s="60"/>
      <c r="DL28" s="60"/>
      <c r="DM28" s="60"/>
      <c r="DN28" s="60"/>
      <c r="DO28" s="60"/>
      <c r="DP28" s="60"/>
      <c r="DQ28" s="60"/>
      <c r="DR28" s="60"/>
      <c r="DS28" s="60"/>
      <c r="DT28" s="60"/>
      <c r="DU28" s="60"/>
      <c r="DV28" s="60"/>
      <c r="DW28" s="60"/>
      <c r="DX28" s="60"/>
      <c r="DY28" s="60"/>
      <c r="DZ28" s="60"/>
      <c r="EA28" s="60"/>
      <c r="EB28" s="60"/>
      <c r="EC28" s="60"/>
      <c r="ED28" s="60"/>
      <c r="EE28" s="60"/>
      <c r="EF28" s="60"/>
      <c r="EG28" s="60"/>
      <c r="EH28" s="60"/>
      <c r="EI28" s="60"/>
      <c r="EJ28" s="60"/>
      <c r="EK28" s="60"/>
      <c r="EL28" s="60"/>
      <c r="EM28" s="60"/>
      <c r="EN28" s="60"/>
      <c r="EO28" s="60"/>
      <c r="EP28" s="60"/>
      <c r="EQ28" s="60"/>
      <c r="ER28" s="60"/>
      <c r="ES28" s="60"/>
      <c r="ET28" s="60"/>
      <c r="EU28" s="60"/>
      <c r="EV28" s="60"/>
      <c r="EW28" s="60"/>
      <c r="EX28" s="60"/>
      <c r="EY28" s="60"/>
      <c r="EZ28" s="60"/>
      <c r="FA28" s="60"/>
      <c r="FB28" s="60"/>
      <c r="FC28" s="60"/>
      <c r="FD28" s="60"/>
      <c r="FE28" s="60"/>
      <c r="FF28" s="60"/>
      <c r="FG28" s="60"/>
      <c r="FH28" s="60"/>
      <c r="FI28" s="60"/>
      <c r="FJ28" s="60"/>
      <c r="FK28" s="60"/>
      <c r="FL28" s="60"/>
      <c r="FM28" s="60"/>
      <c r="FN28" s="60"/>
      <c r="FO28" s="60"/>
      <c r="FP28" s="60"/>
      <c r="FQ28" s="60"/>
      <c r="FR28" s="60"/>
      <c r="FS28" s="60"/>
      <c r="FT28" s="60"/>
      <c r="FU28" s="60"/>
      <c r="FV28" s="60"/>
      <c r="FW28" s="60"/>
      <c r="FX28" s="60"/>
      <c r="FY28" s="60"/>
      <c r="FZ28" s="60"/>
      <c r="GA28" s="60"/>
      <c r="GB28" s="60"/>
      <c r="GC28" s="60"/>
      <c r="GD28" s="60"/>
      <c r="GE28" s="60"/>
      <c r="GF28" s="61" t="s">
        <v>51</v>
      </c>
    </row>
    <row r="29" spans="1:189" s="5" customFormat="1" ht="39.75" customHeight="1" x14ac:dyDescent="0.25">
      <c r="A29" s="36"/>
      <c r="B29" s="121"/>
      <c r="C29" s="35"/>
      <c r="D29" s="64">
        <f t="shared" si="0"/>
        <v>16</v>
      </c>
      <c r="E29" s="63" t="s">
        <v>41</v>
      </c>
      <c r="F29" s="62" t="s">
        <v>31</v>
      </c>
      <c r="G29" s="64">
        <v>30</v>
      </c>
      <c r="H29" s="69">
        <f>I28</f>
        <v>44264</v>
      </c>
      <c r="I29" s="69">
        <f>H29+G29</f>
        <v>44294</v>
      </c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57"/>
      <c r="CO29" s="57"/>
      <c r="CP29" s="57"/>
      <c r="CQ29" s="57"/>
      <c r="CR29" s="57"/>
      <c r="CS29" s="57"/>
      <c r="CT29" s="57"/>
      <c r="CU29" s="57"/>
      <c r="CV29" s="57"/>
      <c r="CW29" s="57"/>
      <c r="CX29" s="57"/>
      <c r="CY29" s="57"/>
      <c r="CZ29" s="57"/>
      <c r="DA29" s="57"/>
      <c r="DB29" s="57"/>
      <c r="DC29" s="57"/>
      <c r="DD29" s="57"/>
      <c r="DE29" s="57"/>
      <c r="DF29" s="57"/>
      <c r="DG29" s="57"/>
      <c r="DH29" s="57"/>
      <c r="DI29" s="57"/>
      <c r="DJ29" s="57"/>
      <c r="DK29" s="57"/>
      <c r="DL29" s="57"/>
      <c r="DM29" s="57"/>
      <c r="DN29" s="57"/>
      <c r="DO29" s="57"/>
      <c r="DP29" s="57"/>
      <c r="DQ29" s="57"/>
      <c r="DR29" s="57"/>
      <c r="DS29" s="57"/>
      <c r="DT29" s="57"/>
      <c r="DU29" s="57"/>
      <c r="DV29" s="57"/>
      <c r="DW29" s="57"/>
      <c r="DX29" s="57"/>
      <c r="DY29" s="57"/>
      <c r="DZ29" s="57"/>
      <c r="EA29" s="57"/>
      <c r="EB29" s="57"/>
      <c r="EC29" s="57"/>
      <c r="ED29" s="57"/>
      <c r="EE29" s="57"/>
      <c r="EF29" s="57"/>
      <c r="EG29" s="57"/>
      <c r="EH29" s="57"/>
      <c r="EI29" s="57"/>
      <c r="EJ29" s="57"/>
      <c r="EK29" s="57"/>
      <c r="EL29" s="57"/>
      <c r="EM29" s="57"/>
      <c r="EN29" s="57"/>
      <c r="EO29" s="57"/>
      <c r="EP29" s="57"/>
      <c r="EQ29" s="57"/>
      <c r="ER29" s="57"/>
      <c r="ES29" s="57"/>
      <c r="ET29" s="57"/>
      <c r="EU29" s="57"/>
      <c r="EV29" s="57"/>
      <c r="EW29" s="57"/>
      <c r="EX29" s="57"/>
      <c r="EY29" s="57"/>
      <c r="EZ29" s="57"/>
      <c r="FA29" s="57"/>
      <c r="FB29" s="57"/>
      <c r="FC29" s="57"/>
      <c r="FD29" s="57"/>
      <c r="FE29" s="57"/>
      <c r="FF29" s="57"/>
      <c r="FG29" s="57"/>
      <c r="FH29" s="57"/>
      <c r="FI29" s="57"/>
      <c r="FJ29" s="57"/>
      <c r="FK29" s="57"/>
      <c r="FL29" s="57"/>
      <c r="FM29" s="57"/>
      <c r="FN29" s="57"/>
      <c r="FO29" s="57"/>
      <c r="FP29" s="57"/>
      <c r="FQ29" s="57"/>
      <c r="FR29" s="57"/>
      <c r="FS29" s="57"/>
      <c r="FT29" s="57"/>
      <c r="FU29" s="57"/>
      <c r="FV29" s="57"/>
      <c r="FW29" s="57"/>
      <c r="FX29" s="57"/>
      <c r="FY29" s="57"/>
      <c r="FZ29" s="57"/>
      <c r="GA29" s="57"/>
      <c r="GB29" s="57"/>
      <c r="GC29" s="57"/>
      <c r="GD29" s="57"/>
      <c r="GE29" s="57"/>
      <c r="GF29" s="86" t="s">
        <v>90</v>
      </c>
    </row>
    <row r="30" spans="1:189" s="5" customFormat="1" ht="45.75" customHeight="1" x14ac:dyDescent="0.25">
      <c r="A30" s="36"/>
      <c r="B30" s="121"/>
      <c r="C30" s="35"/>
      <c r="D30" s="59">
        <f t="shared" si="0"/>
        <v>17</v>
      </c>
      <c r="E30" s="58" t="s">
        <v>58</v>
      </c>
      <c r="F30" s="57" t="s">
        <v>31</v>
      </c>
      <c r="G30" s="59">
        <v>15</v>
      </c>
      <c r="H30" s="68">
        <f>I29</f>
        <v>44294</v>
      </c>
      <c r="I30" s="68">
        <f>H30+G30</f>
        <v>44309</v>
      </c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57"/>
      <c r="CO30" s="57"/>
      <c r="CP30" s="57"/>
      <c r="CQ30" s="57"/>
      <c r="CR30" s="57"/>
      <c r="CS30" s="57"/>
      <c r="CT30" s="57"/>
      <c r="CU30" s="57"/>
      <c r="CV30" s="57"/>
      <c r="CW30" s="57"/>
      <c r="CX30" s="57"/>
      <c r="CY30" s="57"/>
      <c r="CZ30" s="57"/>
      <c r="DA30" s="57"/>
      <c r="DB30" s="57"/>
      <c r="DC30" s="57"/>
      <c r="DD30" s="57"/>
      <c r="DE30" s="57"/>
      <c r="DF30" s="57"/>
      <c r="DG30" s="57"/>
      <c r="DH30" s="57"/>
      <c r="DI30" s="57"/>
      <c r="DJ30" s="57"/>
      <c r="DK30" s="57"/>
      <c r="DL30" s="57"/>
      <c r="DM30" s="57"/>
      <c r="DN30" s="57"/>
      <c r="DO30" s="57"/>
      <c r="DP30" s="57"/>
      <c r="DQ30" s="57"/>
      <c r="DR30" s="57"/>
      <c r="DS30" s="57"/>
      <c r="DT30" s="57"/>
      <c r="DU30" s="57"/>
      <c r="DV30" s="57"/>
      <c r="DW30" s="57"/>
      <c r="DX30" s="57"/>
      <c r="DY30" s="57"/>
      <c r="DZ30" s="57"/>
      <c r="EA30" s="57"/>
      <c r="EB30" s="57"/>
      <c r="EC30" s="57"/>
      <c r="ED30" s="57"/>
      <c r="EE30" s="57"/>
      <c r="EF30" s="57"/>
      <c r="EG30" s="57"/>
      <c r="EH30" s="57"/>
      <c r="EI30" s="57"/>
      <c r="EJ30" s="57"/>
      <c r="EK30" s="57"/>
      <c r="EL30" s="57"/>
      <c r="EM30" s="57"/>
      <c r="EN30" s="57"/>
      <c r="EO30" s="57"/>
      <c r="EP30" s="57"/>
      <c r="EQ30" s="57"/>
      <c r="ER30" s="57"/>
      <c r="ES30" s="57"/>
      <c r="ET30" s="57"/>
      <c r="EU30" s="57"/>
      <c r="EV30" s="57"/>
      <c r="EW30" s="57"/>
      <c r="EX30" s="57"/>
      <c r="EY30" s="57"/>
      <c r="EZ30" s="57"/>
      <c r="FA30" s="57"/>
      <c r="FB30" s="57"/>
      <c r="FC30" s="57"/>
      <c r="FD30" s="57"/>
      <c r="FE30" s="57"/>
      <c r="FF30" s="57"/>
      <c r="FG30" s="57"/>
      <c r="FH30" s="57"/>
      <c r="FI30" s="57"/>
      <c r="FJ30" s="57"/>
      <c r="FK30" s="57"/>
      <c r="FL30" s="57"/>
      <c r="FM30" s="57"/>
      <c r="FN30" s="57"/>
      <c r="FO30" s="57"/>
      <c r="FP30" s="57"/>
      <c r="FQ30" s="57"/>
      <c r="FR30" s="57"/>
      <c r="FS30" s="57"/>
      <c r="FT30" s="57"/>
      <c r="FU30" s="57"/>
      <c r="FV30" s="57"/>
      <c r="FW30" s="57"/>
      <c r="FX30" s="57"/>
      <c r="FY30" s="57"/>
      <c r="FZ30" s="57"/>
      <c r="GA30" s="57"/>
      <c r="GB30" s="57"/>
      <c r="GC30" s="57"/>
      <c r="GD30" s="57"/>
      <c r="GE30" s="57"/>
      <c r="GF30" s="58"/>
    </row>
    <row r="31" spans="1:189" s="5" customFormat="1" ht="45.75" customHeight="1" x14ac:dyDescent="0.25">
      <c r="A31" s="36"/>
      <c r="B31" s="121"/>
      <c r="C31" s="35"/>
      <c r="D31" s="59">
        <f t="shared" si="0"/>
        <v>18</v>
      </c>
      <c r="E31" s="58" t="s">
        <v>42</v>
      </c>
      <c r="F31" s="57" t="s">
        <v>31</v>
      </c>
      <c r="G31" s="59">
        <v>5</v>
      </c>
      <c r="H31" s="68">
        <f>I30</f>
        <v>44309</v>
      </c>
      <c r="I31" s="107">
        <f>H31+G31</f>
        <v>44314</v>
      </c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M31" s="57"/>
      <c r="CN31" s="57"/>
      <c r="CO31" s="57"/>
      <c r="CP31" s="57"/>
      <c r="CQ31" s="57"/>
      <c r="CR31" s="57"/>
      <c r="CS31" s="57"/>
      <c r="CT31" s="57"/>
      <c r="CU31" s="57"/>
      <c r="CV31" s="57"/>
      <c r="CW31" s="57"/>
      <c r="CX31" s="57"/>
      <c r="CY31" s="57"/>
      <c r="CZ31" s="57"/>
      <c r="DA31" s="57"/>
      <c r="DB31" s="57"/>
      <c r="DC31" s="57"/>
      <c r="DD31" s="57"/>
      <c r="DE31" s="57"/>
      <c r="DF31" s="57"/>
      <c r="DG31" s="57"/>
      <c r="DH31" s="57"/>
      <c r="DI31" s="57"/>
      <c r="DJ31" s="57"/>
      <c r="DK31" s="57"/>
      <c r="DL31" s="57"/>
      <c r="DM31" s="57"/>
      <c r="DN31" s="57"/>
      <c r="DO31" s="57"/>
      <c r="DP31" s="57"/>
      <c r="DQ31" s="57"/>
      <c r="DR31" s="57"/>
      <c r="DS31" s="57"/>
      <c r="DT31" s="57"/>
      <c r="DU31" s="57"/>
      <c r="DV31" s="57"/>
      <c r="DW31" s="57"/>
      <c r="DX31" s="57"/>
      <c r="DY31" s="57"/>
      <c r="DZ31" s="57"/>
      <c r="EA31" s="57"/>
      <c r="EB31" s="57"/>
      <c r="EC31" s="57"/>
      <c r="ED31" s="57"/>
      <c r="EE31" s="57"/>
      <c r="EF31" s="57"/>
      <c r="EG31" s="57"/>
      <c r="EH31" s="57"/>
      <c r="EI31" s="57"/>
      <c r="EJ31" s="57"/>
      <c r="EK31" s="57"/>
      <c r="EL31" s="57"/>
      <c r="EM31" s="57"/>
      <c r="EN31" s="57"/>
      <c r="EO31" s="57"/>
      <c r="EP31" s="57"/>
      <c r="EQ31" s="57"/>
      <c r="ER31" s="57"/>
      <c r="ES31" s="57"/>
      <c r="ET31" s="57"/>
      <c r="EU31" s="57"/>
      <c r="EV31" s="57"/>
      <c r="EW31" s="57"/>
      <c r="EX31" s="57"/>
      <c r="EY31" s="57"/>
      <c r="EZ31" s="57"/>
      <c r="FA31" s="57"/>
      <c r="FB31" s="57"/>
      <c r="FC31" s="57"/>
      <c r="FD31" s="57"/>
      <c r="FE31" s="57"/>
      <c r="FF31" s="57"/>
      <c r="FG31" s="57"/>
      <c r="FH31" s="57"/>
      <c r="FI31" s="57"/>
      <c r="FJ31" s="57"/>
      <c r="FK31" s="57"/>
      <c r="FL31" s="57"/>
      <c r="FM31" s="57"/>
      <c r="FN31" s="57"/>
      <c r="FO31" s="57"/>
      <c r="FP31" s="57"/>
      <c r="FQ31" s="57"/>
      <c r="FR31" s="57"/>
      <c r="FS31" s="57"/>
      <c r="FT31" s="57"/>
      <c r="FU31" s="57"/>
      <c r="FV31" s="57"/>
      <c r="FW31" s="57"/>
      <c r="FX31" s="57"/>
      <c r="FY31" s="57"/>
      <c r="FZ31" s="57"/>
      <c r="GA31" s="57"/>
      <c r="GB31" s="57"/>
      <c r="GC31" s="57"/>
      <c r="GD31" s="57"/>
      <c r="GE31" s="57"/>
      <c r="GF31" s="58" t="s">
        <v>32</v>
      </c>
    </row>
    <row r="32" spans="1:189" s="5" customFormat="1" ht="33" x14ac:dyDescent="0.25">
      <c r="A32" s="36"/>
      <c r="B32" s="121"/>
      <c r="C32" s="35"/>
      <c r="D32" s="59">
        <f t="shared" si="0"/>
        <v>19</v>
      </c>
      <c r="E32" s="58" t="s">
        <v>25</v>
      </c>
      <c r="F32" s="57" t="s">
        <v>31</v>
      </c>
      <c r="G32" s="59"/>
      <c r="H32" s="79" t="s">
        <v>61</v>
      </c>
      <c r="I32" s="68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M32" s="57"/>
      <c r="CN32" s="57"/>
      <c r="CO32" s="57"/>
      <c r="CP32" s="57"/>
      <c r="CQ32" s="57"/>
      <c r="CR32" s="57"/>
      <c r="CS32" s="57"/>
      <c r="CT32" s="57"/>
      <c r="CU32" s="57"/>
      <c r="CV32" s="57"/>
      <c r="CW32" s="57"/>
      <c r="CX32" s="57"/>
      <c r="CY32" s="57"/>
      <c r="CZ32" s="57"/>
      <c r="DA32" s="57"/>
      <c r="DB32" s="57"/>
      <c r="DC32" s="57"/>
      <c r="DD32" s="57"/>
      <c r="DE32" s="57"/>
      <c r="DF32" s="57"/>
      <c r="DG32" s="57"/>
      <c r="DH32" s="57"/>
      <c r="DI32" s="57"/>
      <c r="DJ32" s="57"/>
      <c r="DK32" s="57"/>
      <c r="DL32" s="57"/>
      <c r="DM32" s="57"/>
      <c r="DN32" s="57"/>
      <c r="DO32" s="57"/>
      <c r="DP32" s="57"/>
      <c r="DQ32" s="57"/>
      <c r="DR32" s="57"/>
      <c r="DS32" s="57"/>
      <c r="DT32" s="57"/>
      <c r="DU32" s="57"/>
      <c r="DV32" s="57"/>
      <c r="DW32" s="57"/>
      <c r="DX32" s="57"/>
      <c r="DY32" s="57"/>
      <c r="DZ32" s="57"/>
      <c r="EA32" s="57"/>
      <c r="EB32" s="57"/>
      <c r="EC32" s="57"/>
      <c r="ED32" s="57"/>
      <c r="EE32" s="57"/>
      <c r="EF32" s="57"/>
      <c r="EG32" s="57"/>
      <c r="EH32" s="57"/>
      <c r="EI32" s="57"/>
      <c r="EJ32" s="57"/>
      <c r="EK32" s="57"/>
      <c r="EL32" s="57"/>
      <c r="EM32" s="57"/>
      <c r="EN32" s="57"/>
      <c r="EO32" s="57"/>
      <c r="EP32" s="57"/>
      <c r="EQ32" s="57"/>
      <c r="ER32" s="57"/>
      <c r="ES32" s="57"/>
      <c r="ET32" s="57"/>
      <c r="EU32" s="57"/>
      <c r="EV32" s="57"/>
      <c r="EW32" s="57"/>
      <c r="EX32" s="57"/>
      <c r="EY32" s="57"/>
      <c r="EZ32" s="57"/>
      <c r="FA32" s="57"/>
      <c r="FB32" s="57"/>
      <c r="FC32" s="57"/>
      <c r="FD32" s="57"/>
      <c r="FE32" s="57"/>
      <c r="FF32" s="57"/>
      <c r="FG32" s="57"/>
      <c r="FH32" s="57"/>
      <c r="FI32" s="57"/>
      <c r="FJ32" s="57"/>
      <c r="FK32" s="57"/>
      <c r="FL32" s="57"/>
      <c r="FM32" s="57"/>
      <c r="FN32" s="57"/>
      <c r="FO32" s="57"/>
      <c r="FP32" s="57"/>
      <c r="FQ32" s="57"/>
      <c r="FR32" s="57"/>
      <c r="FS32" s="57"/>
      <c r="FT32" s="57"/>
      <c r="FU32" s="57"/>
      <c r="FV32" s="57"/>
      <c r="FW32" s="57"/>
      <c r="FX32" s="57"/>
      <c r="FY32" s="57"/>
      <c r="FZ32" s="57"/>
      <c r="GA32" s="57"/>
      <c r="GB32" s="57"/>
      <c r="GC32" s="57"/>
      <c r="GD32" s="57"/>
      <c r="GE32" s="57"/>
      <c r="GF32" s="58" t="s">
        <v>32</v>
      </c>
    </row>
    <row r="33" spans="1:188" s="5" customFormat="1" ht="52.5" customHeight="1" x14ac:dyDescent="0.25">
      <c r="A33" s="36"/>
      <c r="B33" s="121"/>
      <c r="C33" s="35"/>
      <c r="D33" s="59">
        <f t="shared" si="0"/>
        <v>20</v>
      </c>
      <c r="E33" s="58" t="s">
        <v>44</v>
      </c>
      <c r="F33" s="57" t="s">
        <v>31</v>
      </c>
      <c r="G33" s="59"/>
      <c r="H33" s="58" t="s">
        <v>36</v>
      </c>
      <c r="I33" s="68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7"/>
      <c r="CE33" s="57"/>
      <c r="CF33" s="57"/>
      <c r="CG33" s="57"/>
      <c r="CH33" s="57"/>
      <c r="CI33" s="57"/>
      <c r="CJ33" s="57"/>
      <c r="CK33" s="57"/>
      <c r="CL33" s="57"/>
      <c r="CM33" s="57"/>
      <c r="CN33" s="57"/>
      <c r="CO33" s="57"/>
      <c r="CP33" s="57"/>
      <c r="CQ33" s="57"/>
      <c r="CR33" s="57"/>
      <c r="CS33" s="57"/>
      <c r="CT33" s="57"/>
      <c r="CU33" s="57"/>
      <c r="CV33" s="57"/>
      <c r="CW33" s="57"/>
      <c r="CX33" s="57"/>
      <c r="CY33" s="57"/>
      <c r="CZ33" s="57"/>
      <c r="DA33" s="57"/>
      <c r="DB33" s="57"/>
      <c r="DC33" s="57"/>
      <c r="DD33" s="57"/>
      <c r="DE33" s="57"/>
      <c r="DF33" s="57"/>
      <c r="DG33" s="57"/>
      <c r="DH33" s="57"/>
      <c r="DI33" s="57"/>
      <c r="DJ33" s="57"/>
      <c r="DK33" s="57"/>
      <c r="DL33" s="57"/>
      <c r="DM33" s="57"/>
      <c r="DN33" s="57"/>
      <c r="DO33" s="57"/>
      <c r="DP33" s="57"/>
      <c r="DQ33" s="57"/>
      <c r="DR33" s="57"/>
      <c r="DS33" s="57"/>
      <c r="DT33" s="57"/>
      <c r="DU33" s="57"/>
      <c r="DV33" s="57"/>
      <c r="DW33" s="57"/>
      <c r="DX33" s="57"/>
      <c r="DY33" s="57"/>
      <c r="DZ33" s="57"/>
      <c r="EA33" s="57"/>
      <c r="EB33" s="57"/>
      <c r="EC33" s="57"/>
      <c r="ED33" s="57"/>
      <c r="EE33" s="57"/>
      <c r="EF33" s="57"/>
      <c r="EG33" s="57"/>
      <c r="EH33" s="57"/>
      <c r="EI33" s="57"/>
      <c r="EJ33" s="57"/>
      <c r="EK33" s="57"/>
      <c r="EL33" s="57"/>
      <c r="EM33" s="57"/>
      <c r="EN33" s="57"/>
      <c r="EO33" s="57"/>
      <c r="EP33" s="57"/>
      <c r="EQ33" s="57"/>
      <c r="ER33" s="57"/>
      <c r="ES33" s="57"/>
      <c r="ET33" s="57"/>
      <c r="EU33" s="57"/>
      <c r="EV33" s="57"/>
      <c r="EW33" s="57"/>
      <c r="EX33" s="57"/>
      <c r="EY33" s="57"/>
      <c r="EZ33" s="57"/>
      <c r="FA33" s="57"/>
      <c r="FB33" s="57"/>
      <c r="FC33" s="57"/>
      <c r="FD33" s="57"/>
      <c r="FE33" s="57"/>
      <c r="FF33" s="57"/>
      <c r="FG33" s="57"/>
      <c r="FH33" s="57"/>
      <c r="FI33" s="57"/>
      <c r="FJ33" s="57"/>
      <c r="FK33" s="57"/>
      <c r="FL33" s="57"/>
      <c r="FM33" s="57"/>
      <c r="FN33" s="57"/>
      <c r="FO33" s="57"/>
      <c r="FP33" s="57"/>
      <c r="FQ33" s="57"/>
      <c r="FR33" s="57"/>
      <c r="FS33" s="57"/>
      <c r="FT33" s="57"/>
      <c r="FU33" s="57"/>
      <c r="FV33" s="57"/>
      <c r="FW33" s="57"/>
      <c r="FX33" s="57"/>
      <c r="FY33" s="57"/>
      <c r="FZ33" s="57"/>
      <c r="GA33" s="57"/>
      <c r="GB33" s="57"/>
      <c r="GC33" s="57"/>
      <c r="GD33" s="57"/>
      <c r="GE33" s="57"/>
      <c r="GF33" s="58" t="s">
        <v>32</v>
      </c>
    </row>
    <row r="34" spans="1:188" s="5" customFormat="1" ht="56.25" customHeight="1" x14ac:dyDescent="0.25">
      <c r="A34" s="25"/>
      <c r="B34" s="39"/>
      <c r="C34" s="40"/>
      <c r="D34" s="81"/>
      <c r="E34" s="122" t="s">
        <v>47</v>
      </c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3"/>
      <c r="AO34" s="123"/>
      <c r="AP34" s="123"/>
      <c r="AQ34" s="123"/>
      <c r="AR34" s="123"/>
      <c r="AS34" s="123"/>
      <c r="AT34" s="123"/>
      <c r="AU34" s="123"/>
      <c r="AV34" s="123"/>
      <c r="AW34" s="123"/>
      <c r="AX34" s="123"/>
      <c r="AY34" s="123"/>
      <c r="AZ34" s="123"/>
      <c r="BA34" s="123"/>
      <c r="BB34" s="123"/>
      <c r="BC34" s="123"/>
      <c r="BD34" s="123"/>
      <c r="BE34" s="123"/>
      <c r="BF34" s="123"/>
      <c r="BG34" s="123"/>
      <c r="BH34" s="123"/>
      <c r="BI34" s="123"/>
      <c r="BJ34" s="123"/>
      <c r="BK34" s="123"/>
      <c r="BL34" s="123"/>
      <c r="BM34" s="123"/>
      <c r="BN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  <c r="CA34" s="123"/>
      <c r="CB34" s="123"/>
      <c r="CC34" s="123"/>
      <c r="CD34" s="123"/>
      <c r="CE34" s="123"/>
      <c r="CF34" s="123"/>
      <c r="CG34" s="123"/>
      <c r="CH34" s="123"/>
      <c r="CI34" s="123"/>
      <c r="CJ34" s="123"/>
      <c r="CK34" s="123"/>
      <c r="CL34" s="123"/>
      <c r="CM34" s="123"/>
      <c r="CN34" s="123"/>
      <c r="CO34" s="123"/>
      <c r="CP34" s="123"/>
      <c r="CQ34" s="123"/>
      <c r="CR34" s="123"/>
      <c r="CS34" s="123"/>
      <c r="CT34" s="123"/>
      <c r="CU34" s="123"/>
      <c r="CV34" s="123"/>
      <c r="CW34" s="123"/>
      <c r="CX34" s="123"/>
      <c r="CY34" s="123"/>
      <c r="CZ34" s="123"/>
      <c r="DA34" s="123"/>
      <c r="DB34" s="123"/>
      <c r="DC34" s="123"/>
      <c r="DD34" s="123"/>
      <c r="DE34" s="123"/>
      <c r="DF34" s="123"/>
      <c r="DG34" s="123"/>
      <c r="DH34" s="123"/>
      <c r="DI34" s="123"/>
      <c r="DJ34" s="123"/>
      <c r="DK34" s="123"/>
      <c r="DL34" s="123"/>
      <c r="DM34" s="123"/>
      <c r="DN34" s="123"/>
      <c r="DO34" s="123"/>
      <c r="DP34" s="123"/>
      <c r="DQ34" s="123"/>
      <c r="DR34" s="123"/>
      <c r="DS34" s="123"/>
      <c r="DT34" s="123"/>
      <c r="DU34" s="123"/>
      <c r="DV34" s="123"/>
      <c r="DW34" s="123"/>
      <c r="DX34" s="123"/>
      <c r="DY34" s="123"/>
      <c r="DZ34" s="123"/>
      <c r="EA34" s="123"/>
      <c r="EB34" s="123"/>
      <c r="EC34" s="123"/>
      <c r="ED34" s="123"/>
      <c r="EE34" s="123"/>
      <c r="EF34" s="123"/>
      <c r="EG34" s="123"/>
      <c r="EH34" s="123"/>
      <c r="EI34" s="123"/>
      <c r="EJ34" s="123"/>
      <c r="EK34" s="123"/>
      <c r="EL34" s="123"/>
      <c r="EM34" s="123"/>
      <c r="EN34" s="123"/>
      <c r="EO34" s="123"/>
      <c r="EP34" s="123"/>
      <c r="EQ34" s="123"/>
      <c r="ER34" s="123"/>
      <c r="ES34" s="123"/>
      <c r="ET34" s="123"/>
      <c r="EU34" s="123"/>
      <c r="EV34" s="123"/>
      <c r="EW34" s="123"/>
      <c r="EX34" s="123"/>
      <c r="EY34" s="123"/>
      <c r="EZ34" s="123"/>
      <c r="FA34" s="123"/>
      <c r="FB34" s="123"/>
      <c r="FC34" s="123"/>
      <c r="FD34" s="123"/>
      <c r="FE34" s="123"/>
      <c r="FF34" s="123"/>
      <c r="FG34" s="123"/>
      <c r="FH34" s="123"/>
      <c r="FI34" s="123"/>
      <c r="FJ34" s="123"/>
      <c r="FK34" s="123"/>
      <c r="FL34" s="123"/>
      <c r="FM34" s="123"/>
      <c r="FN34" s="123"/>
      <c r="FO34" s="123"/>
      <c r="FP34" s="123"/>
      <c r="FQ34" s="123"/>
      <c r="FR34" s="123"/>
      <c r="FS34" s="123"/>
      <c r="FT34" s="123"/>
      <c r="FU34" s="123"/>
      <c r="FV34" s="123"/>
      <c r="FW34" s="123"/>
      <c r="FX34" s="123"/>
      <c r="FY34" s="123"/>
      <c r="FZ34" s="123"/>
      <c r="GA34" s="123"/>
      <c r="GB34" s="123"/>
      <c r="GC34" s="123"/>
      <c r="GD34" s="123"/>
      <c r="GE34" s="123"/>
      <c r="GF34" s="123"/>
    </row>
    <row r="35" spans="1:188" s="5" customFormat="1" ht="96" customHeight="1" x14ac:dyDescent="0.25">
      <c r="A35" s="36"/>
      <c r="B35" s="39"/>
      <c r="C35" s="35"/>
      <c r="D35" s="80" t="s">
        <v>21</v>
      </c>
      <c r="E35" s="61" t="s">
        <v>26</v>
      </c>
      <c r="F35" s="60" t="s">
        <v>31</v>
      </c>
      <c r="G35" s="106">
        <v>5</v>
      </c>
      <c r="H35" s="65">
        <v>43850</v>
      </c>
      <c r="I35" s="65">
        <f>H35+G35</f>
        <v>43855</v>
      </c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  <c r="CL35" s="60"/>
      <c r="CM35" s="60"/>
      <c r="CN35" s="60"/>
      <c r="CO35" s="60"/>
      <c r="CP35" s="60"/>
      <c r="CQ35" s="60"/>
      <c r="CR35" s="60"/>
      <c r="CS35" s="60"/>
      <c r="CT35" s="60"/>
      <c r="CU35" s="60"/>
      <c r="CV35" s="60"/>
      <c r="CW35" s="60"/>
      <c r="CX35" s="60"/>
      <c r="CY35" s="60"/>
      <c r="CZ35" s="60"/>
      <c r="DA35" s="60"/>
      <c r="DB35" s="60"/>
      <c r="DC35" s="60"/>
      <c r="DD35" s="60"/>
      <c r="DE35" s="60"/>
      <c r="DF35" s="60"/>
      <c r="DG35" s="60"/>
      <c r="DH35" s="60"/>
      <c r="DI35" s="60"/>
      <c r="DJ35" s="60"/>
      <c r="DK35" s="60"/>
      <c r="DL35" s="60"/>
      <c r="DM35" s="60"/>
      <c r="DN35" s="60"/>
      <c r="DO35" s="60"/>
      <c r="DP35" s="60"/>
      <c r="DQ35" s="60"/>
      <c r="DR35" s="60"/>
      <c r="DS35" s="60"/>
      <c r="DT35" s="60"/>
      <c r="DU35" s="60"/>
      <c r="DV35" s="60"/>
      <c r="DW35" s="60"/>
      <c r="DX35" s="60"/>
      <c r="DY35" s="60"/>
      <c r="DZ35" s="60"/>
      <c r="EA35" s="60"/>
      <c r="EB35" s="60"/>
      <c r="EC35" s="60"/>
      <c r="ED35" s="60"/>
      <c r="EE35" s="60"/>
      <c r="EF35" s="60"/>
      <c r="EG35" s="60"/>
      <c r="EH35" s="60"/>
      <c r="EI35" s="60"/>
      <c r="EJ35" s="60"/>
      <c r="EK35" s="60"/>
      <c r="EL35" s="60"/>
      <c r="EM35" s="60"/>
      <c r="EN35" s="60"/>
      <c r="EO35" s="60"/>
      <c r="EP35" s="60"/>
      <c r="EQ35" s="60"/>
      <c r="ER35" s="60"/>
      <c r="ES35" s="60"/>
      <c r="ET35" s="60"/>
      <c r="EU35" s="60"/>
      <c r="EV35" s="60"/>
      <c r="EW35" s="60"/>
      <c r="EX35" s="60"/>
      <c r="EY35" s="60"/>
      <c r="EZ35" s="60"/>
      <c r="FA35" s="60"/>
      <c r="FB35" s="60"/>
      <c r="FC35" s="60"/>
      <c r="FD35" s="60"/>
      <c r="FE35" s="60"/>
      <c r="FF35" s="60"/>
      <c r="FG35" s="60"/>
      <c r="FH35" s="60"/>
      <c r="FI35" s="60"/>
      <c r="FJ35" s="60"/>
      <c r="FK35" s="60"/>
      <c r="FL35" s="60"/>
      <c r="FM35" s="60"/>
      <c r="FN35" s="60"/>
      <c r="FO35" s="60"/>
      <c r="FP35" s="60"/>
      <c r="FQ35" s="60"/>
      <c r="FR35" s="60"/>
      <c r="FS35" s="60"/>
      <c r="FT35" s="60"/>
      <c r="FU35" s="60"/>
      <c r="FV35" s="60"/>
      <c r="FW35" s="60"/>
      <c r="FX35" s="60"/>
      <c r="FY35" s="60"/>
      <c r="FZ35" s="60"/>
      <c r="GA35" s="60"/>
      <c r="GB35" s="60"/>
      <c r="GC35" s="60"/>
      <c r="GD35" s="60"/>
      <c r="GE35" s="60"/>
      <c r="GF35" s="61"/>
    </row>
    <row r="36" spans="1:188" s="5" customFormat="1" ht="68.25" customHeight="1" x14ac:dyDescent="0.25">
      <c r="A36" s="87"/>
      <c r="B36" s="89"/>
      <c r="C36" s="88"/>
      <c r="D36" s="80">
        <f>D35+1</f>
        <v>2</v>
      </c>
      <c r="E36" s="61" t="s">
        <v>45</v>
      </c>
      <c r="F36" s="60" t="s">
        <v>31</v>
      </c>
      <c r="G36" s="80">
        <v>25</v>
      </c>
      <c r="H36" s="65">
        <v>43855</v>
      </c>
      <c r="I36" s="65">
        <f t="shared" ref="I36" si="2">H36+G36</f>
        <v>43880</v>
      </c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60"/>
      <c r="BZ36" s="60"/>
      <c r="CA36" s="60"/>
      <c r="CB36" s="60"/>
      <c r="CC36" s="60"/>
      <c r="CD36" s="60"/>
      <c r="CE36" s="60"/>
      <c r="CF36" s="60"/>
      <c r="CG36" s="60"/>
      <c r="CH36" s="60"/>
      <c r="CI36" s="60"/>
      <c r="CJ36" s="60"/>
      <c r="CK36" s="60"/>
      <c r="CL36" s="60"/>
      <c r="CM36" s="60"/>
      <c r="CN36" s="60"/>
      <c r="CO36" s="60"/>
      <c r="CP36" s="60"/>
      <c r="CQ36" s="60"/>
      <c r="CR36" s="60"/>
      <c r="CS36" s="60"/>
      <c r="CT36" s="60"/>
      <c r="CU36" s="60"/>
      <c r="CV36" s="60"/>
      <c r="CW36" s="60"/>
      <c r="CX36" s="60"/>
      <c r="CY36" s="60"/>
      <c r="CZ36" s="60"/>
      <c r="DA36" s="60"/>
      <c r="DB36" s="60"/>
      <c r="DC36" s="60"/>
      <c r="DD36" s="60"/>
      <c r="DE36" s="60"/>
      <c r="DF36" s="60"/>
      <c r="DG36" s="60"/>
      <c r="DH36" s="60"/>
      <c r="DI36" s="60"/>
      <c r="DJ36" s="60"/>
      <c r="DK36" s="60"/>
      <c r="DL36" s="60"/>
      <c r="DM36" s="60"/>
      <c r="DN36" s="60"/>
      <c r="DO36" s="60"/>
      <c r="DP36" s="60"/>
      <c r="DQ36" s="60"/>
      <c r="DR36" s="60"/>
      <c r="DS36" s="60"/>
      <c r="DT36" s="60"/>
      <c r="DU36" s="60"/>
      <c r="DV36" s="60"/>
      <c r="DW36" s="60"/>
      <c r="DX36" s="60"/>
      <c r="DY36" s="60"/>
      <c r="DZ36" s="60"/>
      <c r="EA36" s="60"/>
      <c r="EB36" s="60"/>
      <c r="EC36" s="60"/>
      <c r="ED36" s="60"/>
      <c r="EE36" s="60"/>
      <c r="EF36" s="60"/>
      <c r="EG36" s="60"/>
      <c r="EH36" s="60"/>
      <c r="EI36" s="60"/>
      <c r="EJ36" s="60"/>
      <c r="EK36" s="60"/>
      <c r="EL36" s="60"/>
      <c r="EM36" s="60"/>
      <c r="EN36" s="60"/>
      <c r="EO36" s="60"/>
      <c r="EP36" s="60"/>
      <c r="EQ36" s="60"/>
      <c r="ER36" s="60"/>
      <c r="ES36" s="60"/>
      <c r="ET36" s="60"/>
      <c r="EU36" s="60"/>
      <c r="EV36" s="60"/>
      <c r="EW36" s="60"/>
      <c r="EX36" s="60"/>
      <c r="EY36" s="60"/>
      <c r="EZ36" s="60"/>
      <c r="FA36" s="60"/>
      <c r="FB36" s="60"/>
      <c r="FC36" s="60"/>
      <c r="FD36" s="60"/>
      <c r="FE36" s="60"/>
      <c r="FF36" s="60"/>
      <c r="FG36" s="60"/>
      <c r="FH36" s="60"/>
      <c r="FI36" s="60"/>
      <c r="FJ36" s="60"/>
      <c r="FK36" s="60"/>
      <c r="FL36" s="60"/>
      <c r="FM36" s="60"/>
      <c r="FN36" s="60"/>
      <c r="FO36" s="60"/>
      <c r="FP36" s="60"/>
      <c r="FQ36" s="60"/>
      <c r="FR36" s="60"/>
      <c r="FS36" s="60"/>
      <c r="FT36" s="60"/>
      <c r="FU36" s="60"/>
      <c r="FV36" s="60"/>
      <c r="FW36" s="60"/>
      <c r="FX36" s="60"/>
      <c r="FY36" s="60"/>
      <c r="FZ36" s="60"/>
      <c r="GA36" s="60"/>
      <c r="GB36" s="60"/>
      <c r="GC36" s="60"/>
      <c r="GD36" s="60"/>
      <c r="GE36" s="60"/>
      <c r="GF36" s="61"/>
    </row>
    <row r="37" spans="1:188" s="5" customFormat="1" ht="83.25" customHeight="1" x14ac:dyDescent="0.25">
      <c r="A37" s="87"/>
      <c r="B37" s="89"/>
      <c r="C37" s="88"/>
      <c r="D37" s="80">
        <f t="shared" ref="D37:D40" si="3">D36+1</f>
        <v>3</v>
      </c>
      <c r="E37" s="61" t="s">
        <v>27</v>
      </c>
      <c r="F37" s="60" t="s">
        <v>31</v>
      </c>
      <c r="G37" s="80">
        <v>5</v>
      </c>
      <c r="H37" s="65">
        <v>43850</v>
      </c>
      <c r="I37" s="65">
        <f t="shared" ref="I37" si="4">H37+G37</f>
        <v>43855</v>
      </c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0"/>
      <c r="BV37" s="60"/>
      <c r="BW37" s="60"/>
      <c r="BX37" s="60"/>
      <c r="BY37" s="60"/>
      <c r="BZ37" s="60"/>
      <c r="CA37" s="60"/>
      <c r="CB37" s="60"/>
      <c r="CC37" s="60"/>
      <c r="CD37" s="60"/>
      <c r="CE37" s="60"/>
      <c r="CF37" s="60"/>
      <c r="CG37" s="60"/>
      <c r="CH37" s="60"/>
      <c r="CI37" s="60"/>
      <c r="CJ37" s="60"/>
      <c r="CK37" s="60"/>
      <c r="CL37" s="60"/>
      <c r="CM37" s="60"/>
      <c r="CN37" s="60"/>
      <c r="CO37" s="60"/>
      <c r="CP37" s="60"/>
      <c r="CQ37" s="60"/>
      <c r="CR37" s="60"/>
      <c r="CS37" s="60"/>
      <c r="CT37" s="60"/>
      <c r="CU37" s="60"/>
      <c r="CV37" s="60"/>
      <c r="CW37" s="60"/>
      <c r="CX37" s="60"/>
      <c r="CY37" s="60"/>
      <c r="CZ37" s="60"/>
      <c r="DA37" s="60"/>
      <c r="DB37" s="60"/>
      <c r="DC37" s="60"/>
      <c r="DD37" s="60"/>
      <c r="DE37" s="60"/>
      <c r="DF37" s="60"/>
      <c r="DG37" s="60"/>
      <c r="DH37" s="60"/>
      <c r="DI37" s="60"/>
      <c r="DJ37" s="60"/>
      <c r="DK37" s="60"/>
      <c r="DL37" s="60"/>
      <c r="DM37" s="60"/>
      <c r="DN37" s="60"/>
      <c r="DO37" s="60"/>
      <c r="DP37" s="60"/>
      <c r="DQ37" s="60"/>
      <c r="DR37" s="60"/>
      <c r="DS37" s="60"/>
      <c r="DT37" s="60"/>
      <c r="DU37" s="60"/>
      <c r="DV37" s="60"/>
      <c r="DW37" s="60"/>
      <c r="DX37" s="60"/>
      <c r="DY37" s="60"/>
      <c r="DZ37" s="60"/>
      <c r="EA37" s="60"/>
      <c r="EB37" s="60"/>
      <c r="EC37" s="60"/>
      <c r="ED37" s="60"/>
      <c r="EE37" s="60"/>
      <c r="EF37" s="60"/>
      <c r="EG37" s="60"/>
      <c r="EH37" s="60"/>
      <c r="EI37" s="60"/>
      <c r="EJ37" s="60"/>
      <c r="EK37" s="60"/>
      <c r="EL37" s="60"/>
      <c r="EM37" s="60"/>
      <c r="EN37" s="60"/>
      <c r="EO37" s="60"/>
      <c r="EP37" s="60"/>
      <c r="EQ37" s="60"/>
      <c r="ER37" s="60"/>
      <c r="ES37" s="60"/>
      <c r="ET37" s="60"/>
      <c r="EU37" s="60"/>
      <c r="EV37" s="60"/>
      <c r="EW37" s="60"/>
      <c r="EX37" s="60"/>
      <c r="EY37" s="60"/>
      <c r="EZ37" s="60"/>
      <c r="FA37" s="60"/>
      <c r="FB37" s="60"/>
      <c r="FC37" s="60"/>
      <c r="FD37" s="60"/>
      <c r="FE37" s="60"/>
      <c r="FF37" s="60"/>
      <c r="FG37" s="60"/>
      <c r="FH37" s="60"/>
      <c r="FI37" s="60"/>
      <c r="FJ37" s="60"/>
      <c r="FK37" s="60"/>
      <c r="FL37" s="60"/>
      <c r="FM37" s="60"/>
      <c r="FN37" s="60"/>
      <c r="FO37" s="60"/>
      <c r="FP37" s="60"/>
      <c r="FQ37" s="60"/>
      <c r="FR37" s="60"/>
      <c r="FS37" s="60"/>
      <c r="FT37" s="60"/>
      <c r="FU37" s="60"/>
      <c r="FV37" s="60"/>
      <c r="FW37" s="60"/>
      <c r="FX37" s="60"/>
      <c r="FY37" s="60"/>
      <c r="FZ37" s="60"/>
      <c r="GA37" s="60"/>
      <c r="GB37" s="60"/>
      <c r="GC37" s="60"/>
      <c r="GD37" s="60"/>
      <c r="GE37" s="60"/>
      <c r="GF37" s="61"/>
    </row>
    <row r="38" spans="1:188" s="5" customFormat="1" ht="33" x14ac:dyDescent="0.25">
      <c r="A38" s="102"/>
      <c r="B38" s="89"/>
      <c r="C38" s="103"/>
      <c r="D38" s="80">
        <f t="shared" si="3"/>
        <v>4</v>
      </c>
      <c r="E38" s="61" t="s">
        <v>46</v>
      </c>
      <c r="F38" s="60" t="s">
        <v>31</v>
      </c>
      <c r="G38" s="80">
        <v>30</v>
      </c>
      <c r="H38" s="65">
        <v>43855</v>
      </c>
      <c r="I38" s="65">
        <v>43885</v>
      </c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60"/>
      <c r="CQ38" s="60"/>
      <c r="CR38" s="60"/>
      <c r="CS38" s="60"/>
      <c r="CT38" s="60"/>
      <c r="CU38" s="60"/>
      <c r="CV38" s="60"/>
      <c r="CW38" s="60"/>
      <c r="CX38" s="60"/>
      <c r="CY38" s="60"/>
      <c r="CZ38" s="60"/>
      <c r="DA38" s="60"/>
      <c r="DB38" s="60"/>
      <c r="DC38" s="60"/>
      <c r="DD38" s="60"/>
      <c r="DE38" s="60"/>
      <c r="DF38" s="60"/>
      <c r="DG38" s="60"/>
      <c r="DH38" s="60"/>
      <c r="DI38" s="60"/>
      <c r="DJ38" s="60"/>
      <c r="DK38" s="60"/>
      <c r="DL38" s="60"/>
      <c r="DM38" s="60"/>
      <c r="DN38" s="60"/>
      <c r="DO38" s="60"/>
      <c r="DP38" s="60"/>
      <c r="DQ38" s="60"/>
      <c r="DR38" s="60"/>
      <c r="DS38" s="60"/>
      <c r="DT38" s="60"/>
      <c r="DU38" s="60"/>
      <c r="DV38" s="60"/>
      <c r="DW38" s="60"/>
      <c r="DX38" s="60"/>
      <c r="DY38" s="60"/>
      <c r="DZ38" s="60"/>
      <c r="EA38" s="60"/>
      <c r="EB38" s="60"/>
      <c r="EC38" s="60"/>
      <c r="ED38" s="60"/>
      <c r="EE38" s="60"/>
      <c r="EF38" s="60"/>
      <c r="EG38" s="60"/>
      <c r="EH38" s="60"/>
      <c r="EI38" s="60"/>
      <c r="EJ38" s="60"/>
      <c r="EK38" s="60"/>
      <c r="EL38" s="60"/>
      <c r="EM38" s="60"/>
      <c r="EN38" s="60"/>
      <c r="EO38" s="60"/>
      <c r="EP38" s="60"/>
      <c r="EQ38" s="60"/>
      <c r="ER38" s="60"/>
      <c r="ES38" s="60"/>
      <c r="ET38" s="60"/>
      <c r="EU38" s="60"/>
      <c r="EV38" s="60"/>
      <c r="EW38" s="60"/>
      <c r="EX38" s="60"/>
      <c r="EY38" s="60"/>
      <c r="EZ38" s="60"/>
      <c r="FA38" s="60"/>
      <c r="FB38" s="60"/>
      <c r="FC38" s="60"/>
      <c r="FD38" s="60"/>
      <c r="FE38" s="60"/>
      <c r="FF38" s="60"/>
      <c r="FG38" s="60"/>
      <c r="FH38" s="60"/>
      <c r="FI38" s="60"/>
      <c r="FJ38" s="60"/>
      <c r="FK38" s="60"/>
      <c r="FL38" s="60"/>
      <c r="FM38" s="60"/>
      <c r="FN38" s="60"/>
      <c r="FO38" s="60"/>
      <c r="FP38" s="60"/>
      <c r="FQ38" s="60"/>
      <c r="FR38" s="60"/>
      <c r="FS38" s="60"/>
      <c r="FT38" s="60"/>
      <c r="FU38" s="60"/>
      <c r="FV38" s="60"/>
      <c r="FW38" s="60"/>
      <c r="FX38" s="60"/>
      <c r="FY38" s="60"/>
      <c r="FZ38" s="60"/>
      <c r="GA38" s="60"/>
      <c r="GB38" s="60"/>
      <c r="GC38" s="60"/>
      <c r="GD38" s="60"/>
      <c r="GE38" s="60"/>
      <c r="GF38" s="61"/>
    </row>
    <row r="39" spans="1:188" s="5" customFormat="1" ht="93" customHeight="1" x14ac:dyDescent="0.25">
      <c r="A39" s="25"/>
      <c r="B39" s="39"/>
      <c r="C39" s="40"/>
      <c r="D39" s="64">
        <f t="shared" si="3"/>
        <v>5</v>
      </c>
      <c r="E39" s="112" t="s">
        <v>81</v>
      </c>
      <c r="F39" s="64" t="s">
        <v>65</v>
      </c>
      <c r="G39" s="64">
        <v>52</v>
      </c>
      <c r="H39" s="69">
        <v>44222</v>
      </c>
      <c r="I39" s="69">
        <f>H39+G39</f>
        <v>44274</v>
      </c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12"/>
      <c r="BH39" s="112"/>
      <c r="BI39" s="112"/>
      <c r="BJ39" s="112"/>
      <c r="BK39" s="112"/>
      <c r="BL39" s="112"/>
      <c r="BM39" s="112"/>
      <c r="BN39" s="112"/>
      <c r="BO39" s="112"/>
      <c r="BP39" s="112"/>
      <c r="BQ39" s="112"/>
      <c r="BR39" s="112"/>
      <c r="BS39" s="112"/>
      <c r="BT39" s="112"/>
      <c r="BU39" s="112"/>
      <c r="BV39" s="112"/>
      <c r="BW39" s="112"/>
      <c r="BX39" s="112"/>
      <c r="BY39" s="112"/>
      <c r="BZ39" s="112"/>
      <c r="CA39" s="112"/>
      <c r="CB39" s="112"/>
      <c r="CC39" s="112"/>
      <c r="CD39" s="112"/>
      <c r="CE39" s="112"/>
      <c r="CF39" s="112"/>
      <c r="CG39" s="112"/>
      <c r="CH39" s="112"/>
      <c r="CI39" s="112"/>
      <c r="CJ39" s="112"/>
      <c r="CK39" s="112"/>
      <c r="CL39" s="112"/>
      <c r="CM39" s="112"/>
      <c r="CN39" s="112"/>
      <c r="CO39" s="112"/>
      <c r="CP39" s="112"/>
      <c r="CQ39" s="112"/>
      <c r="CR39" s="112"/>
      <c r="CS39" s="112"/>
      <c r="CT39" s="112"/>
      <c r="CU39" s="112"/>
      <c r="CV39" s="112"/>
      <c r="CW39" s="112"/>
      <c r="CX39" s="112"/>
      <c r="CY39" s="112"/>
      <c r="CZ39" s="112"/>
      <c r="DA39" s="112"/>
      <c r="DB39" s="112"/>
      <c r="DC39" s="112"/>
      <c r="DD39" s="112"/>
      <c r="DE39" s="112"/>
      <c r="DF39" s="112"/>
      <c r="DG39" s="112"/>
      <c r="DH39" s="112"/>
      <c r="DI39" s="112"/>
      <c r="DJ39" s="112"/>
      <c r="DK39" s="112"/>
      <c r="DL39" s="112"/>
      <c r="DM39" s="112"/>
      <c r="DN39" s="112"/>
      <c r="DO39" s="112"/>
      <c r="DP39" s="112"/>
      <c r="DQ39" s="112"/>
      <c r="DR39" s="112"/>
      <c r="DS39" s="112"/>
      <c r="DT39" s="112"/>
      <c r="DU39" s="112"/>
      <c r="DV39" s="112"/>
      <c r="DW39" s="112"/>
      <c r="DX39" s="112"/>
      <c r="DY39" s="112"/>
      <c r="DZ39" s="112"/>
      <c r="EA39" s="112"/>
      <c r="EB39" s="112"/>
      <c r="EC39" s="112"/>
      <c r="ED39" s="112"/>
      <c r="EE39" s="112"/>
      <c r="EF39" s="112"/>
      <c r="EG39" s="112"/>
      <c r="EH39" s="112"/>
      <c r="EI39" s="112"/>
      <c r="EJ39" s="112"/>
      <c r="EK39" s="112"/>
      <c r="EL39" s="112"/>
      <c r="EM39" s="112"/>
      <c r="EN39" s="112"/>
      <c r="EO39" s="112"/>
      <c r="EP39" s="112"/>
      <c r="EQ39" s="112"/>
      <c r="ER39" s="112"/>
      <c r="ES39" s="112"/>
      <c r="ET39" s="112"/>
      <c r="EU39" s="112"/>
      <c r="EV39" s="112"/>
      <c r="EW39" s="112"/>
      <c r="EX39" s="112"/>
      <c r="EY39" s="112"/>
      <c r="EZ39" s="112"/>
      <c r="FA39" s="112"/>
      <c r="FB39" s="112"/>
      <c r="FC39" s="112"/>
      <c r="FD39" s="112"/>
      <c r="FE39" s="112"/>
      <c r="FF39" s="112"/>
      <c r="FG39" s="112"/>
      <c r="FH39" s="112"/>
      <c r="FI39" s="112"/>
      <c r="FJ39" s="112"/>
      <c r="FK39" s="112"/>
      <c r="FL39" s="112"/>
      <c r="FM39" s="112"/>
      <c r="FN39" s="112"/>
      <c r="FO39" s="112"/>
      <c r="FP39" s="112"/>
      <c r="FQ39" s="112"/>
      <c r="FR39" s="112"/>
      <c r="FS39" s="112"/>
      <c r="FT39" s="112"/>
      <c r="FU39" s="112"/>
      <c r="FV39" s="112"/>
      <c r="FW39" s="112"/>
      <c r="FX39" s="112"/>
      <c r="FY39" s="112"/>
      <c r="FZ39" s="112"/>
      <c r="GA39" s="112"/>
      <c r="GB39" s="112"/>
      <c r="GC39" s="112"/>
      <c r="GD39" s="112"/>
      <c r="GE39" s="112"/>
      <c r="GF39" s="112" t="s">
        <v>88</v>
      </c>
    </row>
    <row r="40" spans="1:188" s="5" customFormat="1" ht="49.5" customHeight="1" x14ac:dyDescent="0.25">
      <c r="A40" s="25"/>
      <c r="B40" s="39"/>
      <c r="C40" s="40"/>
      <c r="D40" s="80">
        <f t="shared" si="3"/>
        <v>6</v>
      </c>
      <c r="E40" s="95" t="s">
        <v>76</v>
      </c>
      <c r="F40" s="80" t="s">
        <v>66</v>
      </c>
      <c r="G40" s="80">
        <v>35</v>
      </c>
      <c r="H40" s="65">
        <v>43859</v>
      </c>
      <c r="I40" s="65">
        <f t="shared" ref="I40:I42" si="5">H40+G40</f>
        <v>43894</v>
      </c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  <c r="EK40" s="95"/>
      <c r="EL40" s="95"/>
      <c r="EM40" s="95"/>
      <c r="EN40" s="95"/>
      <c r="EO40" s="95"/>
      <c r="EP40" s="95"/>
      <c r="EQ40" s="95"/>
      <c r="ER40" s="95"/>
      <c r="ES40" s="95"/>
      <c r="ET40" s="95"/>
      <c r="EU40" s="95"/>
      <c r="EV40" s="95"/>
      <c r="EW40" s="95"/>
      <c r="EX40" s="95"/>
      <c r="EY40" s="95"/>
      <c r="EZ40" s="95"/>
      <c r="FA40" s="95"/>
      <c r="FB40" s="95"/>
      <c r="FC40" s="95"/>
      <c r="FD40" s="95"/>
      <c r="FE40" s="95"/>
      <c r="FF40" s="95"/>
      <c r="FG40" s="95"/>
      <c r="FH40" s="95"/>
      <c r="FI40" s="95"/>
      <c r="FJ40" s="95"/>
      <c r="FK40" s="95"/>
      <c r="FL40" s="95"/>
      <c r="FM40" s="95"/>
      <c r="FN40" s="95"/>
      <c r="FO40" s="95"/>
      <c r="FP40" s="95"/>
      <c r="FQ40" s="95"/>
      <c r="FR40" s="95"/>
      <c r="FS40" s="95"/>
      <c r="FT40" s="95"/>
      <c r="FU40" s="95"/>
      <c r="FV40" s="95"/>
      <c r="FW40" s="95"/>
      <c r="FX40" s="95"/>
      <c r="FY40" s="95"/>
      <c r="FZ40" s="95"/>
      <c r="GA40" s="95"/>
      <c r="GB40" s="95"/>
      <c r="GC40" s="95"/>
      <c r="GD40" s="95"/>
      <c r="GE40" s="95"/>
      <c r="GF40" s="95" t="s">
        <v>89</v>
      </c>
    </row>
    <row r="41" spans="1:188" s="72" customFormat="1" ht="61.5" customHeight="1" x14ac:dyDescent="0.25">
      <c r="A41" s="99"/>
      <c r="B41" s="100"/>
      <c r="C41" s="101"/>
      <c r="D41" s="80">
        <f>D40+1</f>
        <v>7</v>
      </c>
      <c r="E41" s="61" t="s">
        <v>75</v>
      </c>
      <c r="F41" s="60" t="s">
        <v>67</v>
      </c>
      <c r="G41" s="80">
        <v>30</v>
      </c>
      <c r="H41" s="65">
        <v>44207</v>
      </c>
      <c r="I41" s="65">
        <f t="shared" si="5"/>
        <v>44237</v>
      </c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60"/>
      <c r="CG41" s="60"/>
      <c r="CH41" s="60"/>
      <c r="CI41" s="60"/>
      <c r="CJ41" s="60"/>
      <c r="CK41" s="60"/>
      <c r="CL41" s="60"/>
      <c r="CM41" s="60"/>
      <c r="CN41" s="60"/>
      <c r="CO41" s="60"/>
      <c r="CP41" s="60"/>
      <c r="CQ41" s="60"/>
      <c r="CR41" s="60"/>
      <c r="CS41" s="60"/>
      <c r="CT41" s="60"/>
      <c r="CU41" s="60"/>
      <c r="CV41" s="60"/>
      <c r="CW41" s="60"/>
      <c r="CX41" s="60"/>
      <c r="CY41" s="60"/>
      <c r="CZ41" s="60"/>
      <c r="DA41" s="60"/>
      <c r="DB41" s="60"/>
      <c r="DC41" s="60"/>
      <c r="DD41" s="60"/>
      <c r="DE41" s="60"/>
      <c r="DF41" s="60"/>
      <c r="DG41" s="60"/>
      <c r="DH41" s="60"/>
      <c r="DI41" s="60"/>
      <c r="DJ41" s="60"/>
      <c r="DK41" s="60"/>
      <c r="DL41" s="60"/>
      <c r="DM41" s="60"/>
      <c r="DN41" s="60"/>
      <c r="DO41" s="60"/>
      <c r="DP41" s="60"/>
      <c r="DQ41" s="60"/>
      <c r="DR41" s="60"/>
      <c r="DS41" s="60"/>
      <c r="DT41" s="60"/>
      <c r="DU41" s="60"/>
      <c r="DV41" s="60"/>
      <c r="DW41" s="60"/>
      <c r="DX41" s="60"/>
      <c r="DY41" s="60"/>
      <c r="DZ41" s="60"/>
      <c r="EA41" s="60"/>
      <c r="EB41" s="60"/>
      <c r="EC41" s="60"/>
      <c r="ED41" s="60"/>
      <c r="EE41" s="60"/>
      <c r="EF41" s="60"/>
      <c r="EG41" s="60"/>
      <c r="EH41" s="60"/>
      <c r="EI41" s="60"/>
      <c r="EJ41" s="60"/>
      <c r="EK41" s="60"/>
      <c r="EL41" s="60"/>
      <c r="EM41" s="60"/>
      <c r="EN41" s="60"/>
      <c r="EO41" s="60"/>
      <c r="EP41" s="60"/>
      <c r="EQ41" s="60"/>
      <c r="ER41" s="60"/>
      <c r="ES41" s="60"/>
      <c r="ET41" s="60"/>
      <c r="EU41" s="60"/>
      <c r="EV41" s="60"/>
      <c r="EW41" s="60"/>
      <c r="EX41" s="60"/>
      <c r="EY41" s="60"/>
      <c r="EZ41" s="60"/>
      <c r="FA41" s="60"/>
      <c r="FB41" s="60"/>
      <c r="FC41" s="60"/>
      <c r="FD41" s="60"/>
      <c r="FE41" s="60"/>
      <c r="FF41" s="60"/>
      <c r="FG41" s="60"/>
      <c r="FH41" s="60"/>
      <c r="FI41" s="60"/>
      <c r="FJ41" s="60"/>
      <c r="FK41" s="60"/>
      <c r="FL41" s="60"/>
      <c r="FM41" s="60"/>
      <c r="FN41" s="60"/>
      <c r="FO41" s="60"/>
      <c r="FP41" s="60"/>
      <c r="FQ41" s="60"/>
      <c r="FR41" s="60"/>
      <c r="FS41" s="60"/>
      <c r="FT41" s="60"/>
      <c r="FU41" s="60"/>
      <c r="FV41" s="60"/>
      <c r="FW41" s="60"/>
      <c r="FX41" s="60"/>
      <c r="FY41" s="60"/>
      <c r="FZ41" s="60"/>
      <c r="GA41" s="60"/>
      <c r="GB41" s="60"/>
      <c r="GC41" s="60"/>
      <c r="GD41" s="60"/>
      <c r="GE41" s="60"/>
      <c r="GF41" s="61" t="s">
        <v>51</v>
      </c>
    </row>
    <row r="42" spans="1:188" s="72" customFormat="1" ht="61.5" customHeight="1" x14ac:dyDescent="0.25">
      <c r="A42" s="99"/>
      <c r="B42" s="100"/>
      <c r="C42" s="101"/>
      <c r="D42" s="80">
        <v>8</v>
      </c>
      <c r="E42" s="61" t="s">
        <v>74</v>
      </c>
      <c r="F42" s="60" t="s">
        <v>78</v>
      </c>
      <c r="G42" s="80">
        <v>30</v>
      </c>
      <c r="H42" s="65">
        <v>44207</v>
      </c>
      <c r="I42" s="65">
        <f t="shared" si="5"/>
        <v>44237</v>
      </c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0"/>
      <c r="CG42" s="60"/>
      <c r="CH42" s="60"/>
      <c r="CI42" s="60"/>
      <c r="CJ42" s="60"/>
      <c r="CK42" s="60"/>
      <c r="CL42" s="60"/>
      <c r="CM42" s="60"/>
      <c r="CN42" s="60"/>
      <c r="CO42" s="60"/>
      <c r="CP42" s="60"/>
      <c r="CQ42" s="60"/>
      <c r="CR42" s="60"/>
      <c r="CS42" s="60"/>
      <c r="CT42" s="60"/>
      <c r="CU42" s="60"/>
      <c r="CV42" s="60"/>
      <c r="CW42" s="60"/>
      <c r="CX42" s="60"/>
      <c r="CY42" s="60"/>
      <c r="CZ42" s="60"/>
      <c r="DA42" s="60"/>
      <c r="DB42" s="60"/>
      <c r="DC42" s="60"/>
      <c r="DD42" s="60"/>
      <c r="DE42" s="60"/>
      <c r="DF42" s="60"/>
      <c r="DG42" s="60"/>
      <c r="DH42" s="60"/>
      <c r="DI42" s="60"/>
      <c r="DJ42" s="60"/>
      <c r="DK42" s="60"/>
      <c r="DL42" s="60"/>
      <c r="DM42" s="60"/>
      <c r="DN42" s="60"/>
      <c r="DO42" s="60"/>
      <c r="DP42" s="60"/>
      <c r="DQ42" s="60"/>
      <c r="DR42" s="60"/>
      <c r="DS42" s="60"/>
      <c r="DT42" s="60"/>
      <c r="DU42" s="60"/>
      <c r="DV42" s="60"/>
      <c r="DW42" s="60"/>
      <c r="DX42" s="60"/>
      <c r="DY42" s="60"/>
      <c r="DZ42" s="60"/>
      <c r="EA42" s="60"/>
      <c r="EB42" s="60"/>
      <c r="EC42" s="60"/>
      <c r="ED42" s="60"/>
      <c r="EE42" s="60"/>
      <c r="EF42" s="60"/>
      <c r="EG42" s="60"/>
      <c r="EH42" s="60"/>
      <c r="EI42" s="60"/>
      <c r="EJ42" s="60"/>
      <c r="EK42" s="60"/>
      <c r="EL42" s="60"/>
      <c r="EM42" s="60"/>
      <c r="EN42" s="60"/>
      <c r="EO42" s="60"/>
      <c r="EP42" s="60"/>
      <c r="EQ42" s="60"/>
      <c r="ER42" s="60"/>
      <c r="ES42" s="60"/>
      <c r="ET42" s="60"/>
      <c r="EU42" s="60"/>
      <c r="EV42" s="60"/>
      <c r="EW42" s="60"/>
      <c r="EX42" s="60"/>
      <c r="EY42" s="60"/>
      <c r="EZ42" s="60"/>
      <c r="FA42" s="60"/>
      <c r="FB42" s="60"/>
      <c r="FC42" s="60"/>
      <c r="FD42" s="60"/>
      <c r="FE42" s="60"/>
      <c r="FF42" s="60"/>
      <c r="FG42" s="60"/>
      <c r="FH42" s="60"/>
      <c r="FI42" s="60"/>
      <c r="FJ42" s="60"/>
      <c r="FK42" s="60"/>
      <c r="FL42" s="60"/>
      <c r="FM42" s="60"/>
      <c r="FN42" s="60"/>
      <c r="FO42" s="60"/>
      <c r="FP42" s="60"/>
      <c r="FQ42" s="60"/>
      <c r="FR42" s="60"/>
      <c r="FS42" s="60"/>
      <c r="FT42" s="60"/>
      <c r="FU42" s="60"/>
      <c r="FV42" s="60"/>
      <c r="FW42" s="60"/>
      <c r="FX42" s="60"/>
      <c r="FY42" s="60"/>
      <c r="FZ42" s="60"/>
      <c r="GA42" s="60"/>
      <c r="GB42" s="60"/>
      <c r="GC42" s="60"/>
      <c r="GD42" s="60"/>
      <c r="GE42" s="60"/>
      <c r="GF42" s="61" t="s">
        <v>51</v>
      </c>
    </row>
    <row r="43" spans="1:188" s="72" customFormat="1" ht="61.5" customHeight="1" x14ac:dyDescent="0.25">
      <c r="A43" s="99"/>
      <c r="B43" s="100"/>
      <c r="C43" s="101"/>
      <c r="D43" s="59">
        <v>9</v>
      </c>
      <c r="E43" s="58" t="s">
        <v>77</v>
      </c>
      <c r="F43" s="57" t="s">
        <v>32</v>
      </c>
      <c r="G43" s="59">
        <v>10</v>
      </c>
      <c r="H43" s="68">
        <v>44274</v>
      </c>
      <c r="I43" s="68">
        <f>H43+G43</f>
        <v>44284</v>
      </c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57"/>
      <c r="BP43" s="57"/>
      <c r="BQ43" s="57"/>
      <c r="BR43" s="57"/>
      <c r="BS43" s="57"/>
      <c r="BT43" s="57"/>
      <c r="BU43" s="57"/>
      <c r="BV43" s="57"/>
      <c r="BW43" s="57"/>
      <c r="BX43" s="57"/>
      <c r="BY43" s="57"/>
      <c r="BZ43" s="57"/>
      <c r="CA43" s="57"/>
      <c r="CB43" s="57"/>
      <c r="CC43" s="57"/>
      <c r="CD43" s="57"/>
      <c r="CE43" s="57"/>
      <c r="CF43" s="57"/>
      <c r="CG43" s="57"/>
      <c r="CH43" s="57"/>
      <c r="CI43" s="57"/>
      <c r="CJ43" s="57"/>
      <c r="CK43" s="57"/>
      <c r="CL43" s="57"/>
      <c r="CM43" s="57"/>
      <c r="CN43" s="57"/>
      <c r="CO43" s="57"/>
      <c r="CP43" s="57"/>
      <c r="CQ43" s="57"/>
      <c r="CR43" s="57"/>
      <c r="CS43" s="57"/>
      <c r="CT43" s="57"/>
      <c r="CU43" s="57"/>
      <c r="CV43" s="57"/>
      <c r="CW43" s="57"/>
      <c r="CX43" s="57"/>
      <c r="CY43" s="57"/>
      <c r="CZ43" s="57"/>
      <c r="DA43" s="57"/>
      <c r="DB43" s="57"/>
      <c r="DC43" s="57"/>
      <c r="DD43" s="57"/>
      <c r="DE43" s="57"/>
      <c r="DF43" s="57"/>
      <c r="DG43" s="57"/>
      <c r="DH43" s="57"/>
      <c r="DI43" s="57"/>
      <c r="DJ43" s="57"/>
      <c r="DK43" s="57"/>
      <c r="DL43" s="57"/>
      <c r="DM43" s="57"/>
      <c r="DN43" s="57"/>
      <c r="DO43" s="57"/>
      <c r="DP43" s="57"/>
      <c r="DQ43" s="57"/>
      <c r="DR43" s="57"/>
      <c r="DS43" s="57"/>
      <c r="DT43" s="57"/>
      <c r="DU43" s="57"/>
      <c r="DV43" s="57"/>
      <c r="DW43" s="57"/>
      <c r="DX43" s="57"/>
      <c r="DY43" s="57"/>
      <c r="DZ43" s="57"/>
      <c r="EA43" s="57"/>
      <c r="EB43" s="57"/>
      <c r="EC43" s="57"/>
      <c r="ED43" s="57"/>
      <c r="EE43" s="57"/>
      <c r="EF43" s="57"/>
      <c r="EG43" s="57"/>
      <c r="EH43" s="57"/>
      <c r="EI43" s="57"/>
      <c r="EJ43" s="57"/>
      <c r="EK43" s="57"/>
      <c r="EL43" s="57"/>
      <c r="EM43" s="57"/>
      <c r="EN43" s="57"/>
      <c r="EO43" s="57"/>
      <c r="EP43" s="57"/>
      <c r="EQ43" s="57"/>
      <c r="ER43" s="57"/>
      <c r="ES43" s="57"/>
      <c r="ET43" s="57"/>
      <c r="EU43" s="57"/>
      <c r="EV43" s="57"/>
      <c r="EW43" s="57"/>
      <c r="EX43" s="57"/>
      <c r="EY43" s="57"/>
      <c r="EZ43" s="57"/>
      <c r="FA43" s="57"/>
      <c r="FB43" s="57"/>
      <c r="FC43" s="57"/>
      <c r="FD43" s="57"/>
      <c r="FE43" s="57"/>
      <c r="FF43" s="57"/>
      <c r="FG43" s="57"/>
      <c r="FH43" s="57"/>
      <c r="FI43" s="57"/>
      <c r="FJ43" s="57"/>
      <c r="FK43" s="57"/>
      <c r="FL43" s="57"/>
      <c r="FM43" s="57"/>
      <c r="FN43" s="57"/>
      <c r="FO43" s="57"/>
      <c r="FP43" s="57"/>
      <c r="FQ43" s="57"/>
      <c r="FR43" s="57"/>
      <c r="FS43" s="57"/>
      <c r="FT43" s="57"/>
      <c r="FU43" s="57"/>
      <c r="FV43" s="57"/>
      <c r="FW43" s="57"/>
      <c r="FX43" s="57"/>
      <c r="FY43" s="57"/>
      <c r="FZ43" s="57"/>
      <c r="GA43" s="57"/>
      <c r="GB43" s="57"/>
      <c r="GC43" s="57"/>
      <c r="GD43" s="57"/>
      <c r="GE43" s="57"/>
      <c r="GF43" s="58" t="s">
        <v>86</v>
      </c>
    </row>
    <row r="44" spans="1:188" s="5" customFormat="1" ht="39.75" customHeight="1" x14ac:dyDescent="0.25">
      <c r="A44" s="96"/>
      <c r="B44" s="97"/>
      <c r="C44" s="98"/>
      <c r="D44" s="80">
        <v>10</v>
      </c>
      <c r="E44" s="61" t="s">
        <v>79</v>
      </c>
      <c r="F44" s="60" t="s">
        <v>48</v>
      </c>
      <c r="G44" s="80">
        <v>4</v>
      </c>
      <c r="H44" s="65">
        <v>43945</v>
      </c>
      <c r="I44" s="65">
        <f>G44+H44</f>
        <v>43949</v>
      </c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  <c r="BS44" s="60"/>
      <c r="BT44" s="60"/>
      <c r="BU44" s="60"/>
      <c r="BV44" s="60"/>
      <c r="BW44" s="60"/>
      <c r="BX44" s="60"/>
      <c r="BY44" s="60"/>
      <c r="BZ44" s="60"/>
      <c r="CA44" s="60"/>
      <c r="CB44" s="60"/>
      <c r="CC44" s="60"/>
      <c r="CD44" s="60"/>
      <c r="CE44" s="60"/>
      <c r="CF44" s="60"/>
      <c r="CG44" s="60"/>
      <c r="CH44" s="60"/>
      <c r="CI44" s="60"/>
      <c r="CJ44" s="60"/>
      <c r="CK44" s="60"/>
      <c r="CL44" s="60"/>
      <c r="CM44" s="60"/>
      <c r="CN44" s="60"/>
      <c r="CO44" s="60"/>
      <c r="CP44" s="60"/>
      <c r="CQ44" s="60"/>
      <c r="CR44" s="60"/>
      <c r="CS44" s="60"/>
      <c r="CT44" s="60"/>
      <c r="CU44" s="60"/>
      <c r="CV44" s="60"/>
      <c r="CW44" s="60"/>
      <c r="CX44" s="60"/>
      <c r="CY44" s="60"/>
      <c r="CZ44" s="60"/>
      <c r="DA44" s="60"/>
      <c r="DB44" s="60"/>
      <c r="DC44" s="60"/>
      <c r="DD44" s="60"/>
      <c r="DE44" s="60"/>
      <c r="DF44" s="60"/>
      <c r="DG44" s="60"/>
      <c r="DH44" s="60"/>
      <c r="DI44" s="60"/>
      <c r="DJ44" s="60"/>
      <c r="DK44" s="60"/>
      <c r="DL44" s="60"/>
      <c r="DM44" s="60"/>
      <c r="DN44" s="60"/>
      <c r="DO44" s="60"/>
      <c r="DP44" s="60"/>
      <c r="DQ44" s="60"/>
      <c r="DR44" s="60"/>
      <c r="DS44" s="60"/>
      <c r="DT44" s="60"/>
      <c r="DU44" s="60"/>
      <c r="DV44" s="60"/>
      <c r="DW44" s="60"/>
      <c r="DX44" s="60"/>
      <c r="DY44" s="60"/>
      <c r="DZ44" s="60"/>
      <c r="EA44" s="60"/>
      <c r="EB44" s="60"/>
      <c r="EC44" s="60"/>
      <c r="ED44" s="60"/>
      <c r="EE44" s="60"/>
      <c r="EF44" s="60"/>
      <c r="EG44" s="60"/>
      <c r="EH44" s="60"/>
      <c r="EI44" s="60"/>
      <c r="EJ44" s="60"/>
      <c r="EK44" s="60"/>
      <c r="EL44" s="60"/>
      <c r="EM44" s="60"/>
      <c r="EN44" s="60"/>
      <c r="EO44" s="60"/>
      <c r="EP44" s="60"/>
      <c r="EQ44" s="60"/>
      <c r="ER44" s="60"/>
      <c r="ES44" s="60"/>
      <c r="ET44" s="60"/>
      <c r="EU44" s="60"/>
      <c r="EV44" s="60"/>
      <c r="EW44" s="60"/>
      <c r="EX44" s="60"/>
      <c r="EY44" s="60"/>
      <c r="EZ44" s="60"/>
      <c r="FA44" s="60"/>
      <c r="FB44" s="60"/>
      <c r="FC44" s="60"/>
      <c r="FD44" s="60"/>
      <c r="FE44" s="60"/>
      <c r="FF44" s="60"/>
      <c r="FG44" s="60"/>
      <c r="FH44" s="60"/>
      <c r="FI44" s="60"/>
      <c r="FJ44" s="60"/>
      <c r="FK44" s="60"/>
      <c r="FL44" s="60"/>
      <c r="FM44" s="60"/>
      <c r="FN44" s="60"/>
      <c r="FO44" s="60"/>
      <c r="FP44" s="60"/>
      <c r="FQ44" s="60"/>
      <c r="FR44" s="60"/>
      <c r="FS44" s="60"/>
      <c r="FT44" s="60"/>
      <c r="FU44" s="60"/>
      <c r="FV44" s="60"/>
      <c r="FW44" s="60"/>
      <c r="FX44" s="60"/>
      <c r="FY44" s="60"/>
      <c r="FZ44" s="60"/>
      <c r="GA44" s="60"/>
      <c r="GB44" s="60"/>
      <c r="GC44" s="60"/>
      <c r="GD44" s="60"/>
      <c r="GE44" s="60"/>
      <c r="GF44" s="90" t="s">
        <v>51</v>
      </c>
    </row>
    <row r="45" spans="1:188" s="5" customFormat="1" ht="49.5" x14ac:dyDescent="0.25">
      <c r="A45" s="25"/>
      <c r="B45" s="39"/>
      <c r="C45" s="40"/>
      <c r="D45" s="59">
        <v>11</v>
      </c>
      <c r="E45" s="58" t="s">
        <v>80</v>
      </c>
      <c r="F45" s="57" t="s">
        <v>68</v>
      </c>
      <c r="G45" s="59">
        <v>30</v>
      </c>
      <c r="H45" s="68">
        <v>44207</v>
      </c>
      <c r="I45" s="68">
        <f t="shared" ref="I45" si="6">H45+G45</f>
        <v>44237</v>
      </c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57"/>
      <c r="BP45" s="57"/>
      <c r="BQ45" s="57"/>
      <c r="BR45" s="57"/>
      <c r="BS45" s="57"/>
      <c r="BT45" s="57"/>
      <c r="BU45" s="57"/>
      <c r="BV45" s="57"/>
      <c r="BW45" s="57"/>
      <c r="BX45" s="57"/>
      <c r="BY45" s="57"/>
      <c r="BZ45" s="57"/>
      <c r="CA45" s="57"/>
      <c r="CB45" s="57"/>
      <c r="CC45" s="57"/>
      <c r="CD45" s="57"/>
      <c r="CE45" s="57"/>
      <c r="CF45" s="57"/>
      <c r="CG45" s="57"/>
      <c r="CH45" s="57"/>
      <c r="CI45" s="57"/>
      <c r="CJ45" s="57"/>
      <c r="CK45" s="57"/>
      <c r="CL45" s="57"/>
      <c r="CM45" s="57"/>
      <c r="CN45" s="57"/>
      <c r="CO45" s="57"/>
      <c r="CP45" s="57"/>
      <c r="CQ45" s="57"/>
      <c r="CR45" s="57"/>
      <c r="CS45" s="57"/>
      <c r="CT45" s="57"/>
      <c r="CU45" s="57"/>
      <c r="CV45" s="57"/>
      <c r="CW45" s="57"/>
      <c r="CX45" s="57"/>
      <c r="CY45" s="57"/>
      <c r="CZ45" s="57"/>
      <c r="DA45" s="57"/>
      <c r="DB45" s="57"/>
      <c r="DC45" s="57"/>
      <c r="DD45" s="57"/>
      <c r="DE45" s="57"/>
      <c r="DF45" s="57"/>
      <c r="DG45" s="57"/>
      <c r="DH45" s="57"/>
      <c r="DI45" s="57"/>
      <c r="DJ45" s="57"/>
      <c r="DK45" s="57"/>
      <c r="DL45" s="57"/>
      <c r="DM45" s="57"/>
      <c r="DN45" s="57"/>
      <c r="DO45" s="57"/>
      <c r="DP45" s="57"/>
      <c r="DQ45" s="57"/>
      <c r="DR45" s="57"/>
      <c r="DS45" s="57"/>
      <c r="DT45" s="57"/>
      <c r="DU45" s="57"/>
      <c r="DV45" s="57"/>
      <c r="DW45" s="57"/>
      <c r="DX45" s="57"/>
      <c r="DY45" s="57"/>
      <c r="DZ45" s="57"/>
      <c r="EA45" s="57"/>
      <c r="EB45" s="57"/>
      <c r="EC45" s="57"/>
      <c r="ED45" s="57"/>
      <c r="EE45" s="57"/>
      <c r="EF45" s="57"/>
      <c r="EG45" s="57"/>
      <c r="EH45" s="57"/>
      <c r="EI45" s="57"/>
      <c r="EJ45" s="57"/>
      <c r="EK45" s="57"/>
      <c r="EL45" s="57"/>
      <c r="EM45" s="57"/>
      <c r="EN45" s="57"/>
      <c r="EO45" s="57"/>
      <c r="EP45" s="57"/>
      <c r="EQ45" s="57"/>
      <c r="ER45" s="57"/>
      <c r="ES45" s="57"/>
      <c r="ET45" s="57"/>
      <c r="EU45" s="57"/>
      <c r="EV45" s="57"/>
      <c r="EW45" s="57"/>
      <c r="EX45" s="57"/>
      <c r="EY45" s="57"/>
      <c r="EZ45" s="57"/>
      <c r="FA45" s="57"/>
      <c r="FB45" s="57"/>
      <c r="FC45" s="57"/>
      <c r="FD45" s="57"/>
      <c r="FE45" s="57"/>
      <c r="FF45" s="57"/>
      <c r="FG45" s="57"/>
      <c r="FH45" s="57"/>
      <c r="FI45" s="57"/>
      <c r="FJ45" s="57"/>
      <c r="FK45" s="57"/>
      <c r="FL45" s="57"/>
      <c r="FM45" s="57"/>
      <c r="FN45" s="57"/>
      <c r="FO45" s="57"/>
      <c r="FP45" s="57"/>
      <c r="FQ45" s="57"/>
      <c r="FR45" s="57"/>
      <c r="FS45" s="57"/>
      <c r="FT45" s="57"/>
      <c r="FU45" s="57"/>
      <c r="FV45" s="57"/>
      <c r="FW45" s="57"/>
      <c r="FX45" s="57"/>
      <c r="FY45" s="57"/>
      <c r="FZ45" s="57"/>
      <c r="GA45" s="57"/>
      <c r="GB45" s="57"/>
      <c r="GC45" s="57"/>
      <c r="GD45" s="57"/>
      <c r="GE45" s="57"/>
      <c r="GF45" s="58" t="s">
        <v>85</v>
      </c>
    </row>
    <row r="46" spans="1:188" ht="93" customHeight="1" x14ac:dyDescent="0.25">
      <c r="A46" s="7"/>
      <c r="B46" s="8"/>
      <c r="C46" s="9"/>
      <c r="D46" s="64">
        <v>12</v>
      </c>
      <c r="E46" s="108" t="s">
        <v>28</v>
      </c>
      <c r="F46" s="109" t="s">
        <v>31</v>
      </c>
      <c r="G46" s="110">
        <v>5</v>
      </c>
      <c r="H46" s="111">
        <v>44287</v>
      </c>
      <c r="I46" s="111">
        <f>H46+G46</f>
        <v>44292</v>
      </c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W46" s="62"/>
      <c r="BX46" s="62"/>
      <c r="BY46" s="62"/>
      <c r="BZ46" s="62"/>
      <c r="CA46" s="62"/>
      <c r="CB46" s="62"/>
      <c r="CC46" s="62"/>
      <c r="CD46" s="62"/>
      <c r="CE46" s="62"/>
      <c r="CF46" s="62"/>
      <c r="CG46" s="62"/>
      <c r="CH46" s="62"/>
      <c r="CI46" s="62"/>
      <c r="CJ46" s="62"/>
      <c r="CK46" s="62"/>
      <c r="CL46" s="62"/>
      <c r="CM46" s="62"/>
      <c r="CN46" s="62"/>
      <c r="CO46" s="62"/>
      <c r="CP46" s="62"/>
      <c r="CQ46" s="62"/>
      <c r="CR46" s="62"/>
      <c r="CS46" s="62"/>
      <c r="CT46" s="62"/>
      <c r="CU46" s="62"/>
      <c r="CV46" s="62"/>
      <c r="CW46" s="62"/>
      <c r="CX46" s="62"/>
      <c r="CY46" s="62"/>
      <c r="CZ46" s="62"/>
      <c r="DA46" s="62"/>
      <c r="DB46" s="62"/>
      <c r="DC46" s="62"/>
      <c r="DD46" s="62"/>
      <c r="DE46" s="62"/>
      <c r="DF46" s="62"/>
      <c r="DG46" s="62"/>
      <c r="DH46" s="62"/>
      <c r="DI46" s="62"/>
      <c r="DJ46" s="62"/>
      <c r="DK46" s="62"/>
      <c r="DL46" s="62"/>
      <c r="DM46" s="62"/>
      <c r="DN46" s="62"/>
      <c r="DO46" s="62"/>
      <c r="DP46" s="62"/>
      <c r="DQ46" s="62"/>
      <c r="DR46" s="62"/>
      <c r="DS46" s="62"/>
      <c r="DT46" s="62"/>
      <c r="DU46" s="62"/>
      <c r="DV46" s="62"/>
      <c r="DW46" s="62"/>
      <c r="DX46" s="62"/>
      <c r="DY46" s="62"/>
      <c r="DZ46" s="62"/>
      <c r="EA46" s="62"/>
      <c r="EB46" s="62"/>
      <c r="EC46" s="62"/>
      <c r="ED46" s="62"/>
      <c r="EE46" s="62"/>
      <c r="EF46" s="62"/>
      <c r="EG46" s="62"/>
      <c r="EH46" s="62"/>
      <c r="EI46" s="62"/>
      <c r="EJ46" s="62"/>
      <c r="EK46" s="62"/>
      <c r="EL46" s="62"/>
      <c r="EM46" s="62"/>
      <c r="EN46" s="62"/>
      <c r="EO46" s="62"/>
      <c r="EP46" s="62"/>
      <c r="EQ46" s="62"/>
      <c r="ER46" s="62"/>
      <c r="ES46" s="62"/>
      <c r="ET46" s="62"/>
      <c r="EU46" s="62"/>
      <c r="EV46" s="62"/>
      <c r="EW46" s="62"/>
      <c r="EX46" s="62"/>
      <c r="EY46" s="62"/>
      <c r="EZ46" s="62"/>
      <c r="FA46" s="62"/>
      <c r="FB46" s="62"/>
      <c r="FC46" s="62"/>
      <c r="FD46" s="62"/>
      <c r="FE46" s="62"/>
      <c r="FF46" s="62"/>
      <c r="FG46" s="62"/>
      <c r="FH46" s="62"/>
      <c r="FI46" s="62"/>
      <c r="FJ46" s="62"/>
      <c r="FK46" s="62"/>
      <c r="FL46" s="62"/>
      <c r="FM46" s="62"/>
      <c r="FN46" s="62"/>
      <c r="FO46" s="62"/>
      <c r="FP46" s="62"/>
      <c r="FQ46" s="62"/>
      <c r="FR46" s="62"/>
      <c r="FS46" s="62"/>
      <c r="FT46" s="62"/>
      <c r="FU46" s="62"/>
      <c r="FV46" s="62"/>
      <c r="FW46" s="62"/>
      <c r="FX46" s="62"/>
      <c r="FY46" s="62"/>
      <c r="FZ46" s="62"/>
      <c r="GA46" s="62"/>
      <c r="GB46" s="62"/>
      <c r="GC46" s="62"/>
      <c r="GD46" s="62"/>
      <c r="GE46" s="62"/>
      <c r="GF46" s="63" t="s">
        <v>87</v>
      </c>
    </row>
    <row r="47" spans="1:188" s="5" customFormat="1" ht="41.25" customHeight="1" x14ac:dyDescent="0.25">
      <c r="A47" s="36"/>
      <c r="B47" s="8"/>
      <c r="C47" s="35"/>
      <c r="D47" s="67">
        <v>13</v>
      </c>
      <c r="E47" s="73" t="s">
        <v>69</v>
      </c>
      <c r="F47" s="66" t="s">
        <v>70</v>
      </c>
      <c r="G47" s="67">
        <v>7</v>
      </c>
      <c r="H47" s="74">
        <f>I46</f>
        <v>44292</v>
      </c>
      <c r="I47" s="74">
        <f>G47+H47</f>
        <v>44299</v>
      </c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  <c r="CC47" s="66"/>
      <c r="CD47" s="66"/>
      <c r="CE47" s="66"/>
      <c r="CF47" s="66"/>
      <c r="CG47" s="66"/>
      <c r="CH47" s="66"/>
      <c r="CI47" s="66"/>
      <c r="CJ47" s="66"/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  <c r="DV47" s="66"/>
      <c r="DW47" s="66"/>
      <c r="DX47" s="66"/>
      <c r="DY47" s="66"/>
      <c r="DZ47" s="66"/>
      <c r="EA47" s="66"/>
      <c r="EB47" s="66"/>
      <c r="EC47" s="66"/>
      <c r="ED47" s="66"/>
      <c r="EE47" s="66"/>
      <c r="EF47" s="66"/>
      <c r="EG47" s="66"/>
      <c r="EH47" s="66"/>
      <c r="EI47" s="66"/>
      <c r="EJ47" s="66"/>
      <c r="EK47" s="66"/>
      <c r="EL47" s="66"/>
      <c r="EM47" s="66"/>
      <c r="EN47" s="66"/>
      <c r="EO47" s="66"/>
      <c r="EP47" s="66"/>
      <c r="EQ47" s="66"/>
      <c r="ER47" s="66"/>
      <c r="ES47" s="66"/>
      <c r="ET47" s="66"/>
      <c r="EU47" s="66"/>
      <c r="EV47" s="66"/>
      <c r="EW47" s="66"/>
      <c r="EX47" s="66"/>
      <c r="EY47" s="66"/>
      <c r="EZ47" s="66"/>
      <c r="FA47" s="66"/>
      <c r="FB47" s="66"/>
      <c r="FC47" s="66"/>
      <c r="FD47" s="66"/>
      <c r="FE47" s="66"/>
      <c r="FF47" s="66"/>
      <c r="FG47" s="66"/>
      <c r="FH47" s="66"/>
      <c r="FI47" s="66"/>
      <c r="FJ47" s="66"/>
      <c r="FK47" s="66"/>
      <c r="FL47" s="66"/>
      <c r="FM47" s="66"/>
      <c r="FN47" s="66"/>
      <c r="FO47" s="66"/>
      <c r="FP47" s="66"/>
      <c r="FQ47" s="66"/>
      <c r="FR47" s="66"/>
      <c r="FS47" s="66"/>
      <c r="FT47" s="66"/>
      <c r="FU47" s="66"/>
      <c r="FV47" s="66"/>
      <c r="FW47" s="66"/>
      <c r="FX47" s="66"/>
      <c r="FY47" s="66"/>
      <c r="FZ47" s="66"/>
      <c r="GA47" s="66"/>
      <c r="GB47" s="66"/>
      <c r="GC47" s="66"/>
      <c r="GD47" s="66"/>
      <c r="GE47" s="66"/>
      <c r="GF47" s="73"/>
    </row>
    <row r="48" spans="1:188" s="72" customFormat="1" ht="34.5" customHeight="1" x14ac:dyDescent="0.25">
      <c r="A48" s="70"/>
      <c r="B48" s="8"/>
      <c r="C48" s="71"/>
      <c r="D48" s="67">
        <v>14</v>
      </c>
      <c r="E48" s="73" t="s">
        <v>71</v>
      </c>
      <c r="F48" s="66" t="s">
        <v>70</v>
      </c>
      <c r="G48" s="104">
        <v>12</v>
      </c>
      <c r="H48" s="74">
        <f>I47</f>
        <v>44299</v>
      </c>
      <c r="I48" s="74">
        <f>G48+H48</f>
        <v>44311</v>
      </c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6"/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  <c r="DL48" s="66"/>
      <c r="DM48" s="66"/>
      <c r="DN48" s="66"/>
      <c r="DO48" s="66"/>
      <c r="DP48" s="66"/>
      <c r="DQ48" s="66"/>
      <c r="DR48" s="66"/>
      <c r="DS48" s="66"/>
      <c r="DT48" s="66"/>
      <c r="DU48" s="66"/>
      <c r="DV48" s="66"/>
      <c r="DW48" s="66"/>
      <c r="DX48" s="66"/>
      <c r="DY48" s="66"/>
      <c r="DZ48" s="66"/>
      <c r="EA48" s="66"/>
      <c r="EB48" s="66"/>
      <c r="EC48" s="66"/>
      <c r="ED48" s="66"/>
      <c r="EE48" s="66"/>
      <c r="EF48" s="66"/>
      <c r="EG48" s="66"/>
      <c r="EH48" s="66"/>
      <c r="EI48" s="66"/>
      <c r="EJ48" s="66"/>
      <c r="EK48" s="66"/>
      <c r="EL48" s="66"/>
      <c r="EM48" s="66"/>
      <c r="EN48" s="66"/>
      <c r="EO48" s="66"/>
      <c r="EP48" s="66"/>
      <c r="EQ48" s="66"/>
      <c r="ER48" s="66"/>
      <c r="ES48" s="66"/>
      <c r="ET48" s="66"/>
      <c r="EU48" s="66"/>
      <c r="EV48" s="66"/>
      <c r="EW48" s="66"/>
      <c r="EX48" s="66"/>
      <c r="EY48" s="66"/>
      <c r="EZ48" s="66"/>
      <c r="FA48" s="66"/>
      <c r="FB48" s="66"/>
      <c r="FC48" s="66"/>
      <c r="FD48" s="66"/>
      <c r="FE48" s="66"/>
      <c r="FF48" s="66"/>
      <c r="FG48" s="66"/>
      <c r="FH48" s="66"/>
      <c r="FI48" s="66"/>
      <c r="FJ48" s="66"/>
      <c r="FK48" s="66"/>
      <c r="FL48" s="66"/>
      <c r="FM48" s="66"/>
      <c r="FN48" s="66"/>
      <c r="FO48" s="66"/>
      <c r="FP48" s="66"/>
      <c r="FQ48" s="66"/>
      <c r="FR48" s="66"/>
      <c r="FS48" s="66"/>
      <c r="FT48" s="66"/>
      <c r="FU48" s="66"/>
      <c r="FV48" s="66"/>
      <c r="FW48" s="66"/>
      <c r="FX48" s="66"/>
      <c r="FY48" s="66"/>
      <c r="FZ48" s="66"/>
      <c r="GA48" s="66"/>
      <c r="GB48" s="66"/>
      <c r="GC48" s="66"/>
      <c r="GD48" s="66"/>
      <c r="GE48" s="66"/>
      <c r="GF48" s="73"/>
    </row>
    <row r="49" spans="1:188" s="72" customFormat="1" ht="54.75" customHeight="1" x14ac:dyDescent="0.25">
      <c r="A49" s="70"/>
      <c r="B49" s="8"/>
      <c r="C49" s="71"/>
      <c r="D49" s="67">
        <v>15</v>
      </c>
      <c r="E49" s="73" t="s">
        <v>72</v>
      </c>
      <c r="F49" s="66" t="s">
        <v>70</v>
      </c>
      <c r="G49" s="67">
        <v>30</v>
      </c>
      <c r="H49" s="74">
        <f>I48</f>
        <v>44311</v>
      </c>
      <c r="I49" s="74">
        <f>G49+H49</f>
        <v>44341</v>
      </c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6"/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73"/>
    </row>
    <row r="50" spans="1:188" s="72" customFormat="1" ht="16.5" x14ac:dyDescent="0.25">
      <c r="A50" s="70"/>
      <c r="B50" s="8"/>
      <c r="C50" s="71"/>
      <c r="D50" s="91"/>
      <c r="E50" s="92" t="s">
        <v>73</v>
      </c>
      <c r="F50" s="93"/>
      <c r="G50" s="91"/>
      <c r="H50" s="94"/>
      <c r="I50" s="94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93"/>
      <c r="BG50" s="93"/>
      <c r="BH50" s="93"/>
      <c r="BI50" s="93"/>
      <c r="BJ50" s="93"/>
      <c r="BK50" s="93"/>
      <c r="BL50" s="93"/>
      <c r="BM50" s="93"/>
      <c r="BN50" s="93"/>
      <c r="BO50" s="93"/>
      <c r="BP50" s="93"/>
      <c r="BQ50" s="93"/>
      <c r="BR50" s="93"/>
      <c r="BS50" s="93"/>
      <c r="BT50" s="93"/>
      <c r="BU50" s="93"/>
      <c r="BV50" s="93"/>
      <c r="BW50" s="93"/>
      <c r="BX50" s="93"/>
      <c r="BY50" s="93"/>
      <c r="BZ50" s="93"/>
      <c r="CA50" s="93"/>
      <c r="CB50" s="93"/>
      <c r="CC50" s="93"/>
      <c r="CD50" s="93"/>
      <c r="CE50" s="93"/>
      <c r="CF50" s="93"/>
      <c r="CG50" s="93"/>
      <c r="CH50" s="93"/>
      <c r="CI50" s="93"/>
      <c r="CJ50" s="93"/>
      <c r="CK50" s="93"/>
      <c r="CL50" s="93"/>
      <c r="CM50" s="93"/>
      <c r="CN50" s="93"/>
      <c r="CO50" s="93"/>
      <c r="CP50" s="93"/>
      <c r="CQ50" s="93"/>
      <c r="CR50" s="93"/>
      <c r="CS50" s="93"/>
      <c r="CT50" s="93"/>
      <c r="CU50" s="93"/>
      <c r="CV50" s="93"/>
      <c r="CW50" s="93"/>
      <c r="CX50" s="93"/>
      <c r="CY50" s="93"/>
      <c r="CZ50" s="93"/>
      <c r="DA50" s="93"/>
      <c r="DB50" s="93"/>
      <c r="DC50" s="93"/>
      <c r="DD50" s="93"/>
      <c r="DE50" s="93"/>
      <c r="DF50" s="93"/>
      <c r="DG50" s="93"/>
      <c r="DH50" s="93"/>
      <c r="DI50" s="93"/>
      <c r="DJ50" s="93"/>
      <c r="DK50" s="93"/>
      <c r="DL50" s="93"/>
      <c r="DM50" s="93"/>
      <c r="DN50" s="93"/>
      <c r="DO50" s="93"/>
      <c r="DP50" s="93"/>
      <c r="DQ50" s="93"/>
      <c r="DR50" s="93"/>
      <c r="DS50" s="93"/>
      <c r="DT50" s="93"/>
      <c r="DU50" s="93"/>
      <c r="DV50" s="93"/>
      <c r="DW50" s="93"/>
      <c r="DX50" s="93"/>
      <c r="DY50" s="93"/>
      <c r="DZ50" s="93"/>
      <c r="EA50" s="93"/>
      <c r="EB50" s="93"/>
      <c r="EC50" s="93"/>
      <c r="ED50" s="93"/>
      <c r="EE50" s="93"/>
      <c r="EF50" s="93"/>
      <c r="EG50" s="93"/>
      <c r="EH50" s="93"/>
      <c r="EI50" s="93"/>
      <c r="EJ50" s="93"/>
      <c r="EK50" s="93"/>
      <c r="EL50" s="93"/>
      <c r="EM50" s="93"/>
      <c r="EN50" s="93"/>
      <c r="EO50" s="93"/>
      <c r="EP50" s="93"/>
      <c r="EQ50" s="93"/>
      <c r="ER50" s="93"/>
      <c r="ES50" s="93"/>
      <c r="ET50" s="93"/>
      <c r="EU50" s="93"/>
      <c r="EV50" s="93"/>
      <c r="EW50" s="93"/>
      <c r="EX50" s="93"/>
      <c r="EY50" s="93"/>
      <c r="EZ50" s="93"/>
      <c r="FA50" s="93"/>
      <c r="FB50" s="93"/>
      <c r="FC50" s="93"/>
      <c r="FD50" s="93"/>
      <c r="FE50" s="93"/>
      <c r="FF50" s="93"/>
      <c r="FG50" s="93"/>
      <c r="FH50" s="93"/>
      <c r="FI50" s="93"/>
      <c r="FJ50" s="93"/>
      <c r="FK50" s="93"/>
      <c r="FL50" s="93"/>
      <c r="FM50" s="93"/>
      <c r="FN50" s="93"/>
      <c r="FO50" s="93"/>
      <c r="FP50" s="93"/>
      <c r="FQ50" s="93"/>
      <c r="FR50" s="93"/>
      <c r="FS50" s="93"/>
      <c r="FT50" s="93"/>
      <c r="FU50" s="93"/>
      <c r="FV50" s="93"/>
      <c r="FW50" s="93"/>
      <c r="FX50" s="93"/>
      <c r="FY50" s="93"/>
      <c r="FZ50" s="93"/>
      <c r="GA50" s="93"/>
      <c r="GB50" s="93"/>
      <c r="GC50" s="93"/>
      <c r="GD50" s="93"/>
      <c r="GE50" s="93"/>
      <c r="GF50" s="92"/>
    </row>
    <row r="51" spans="1:188" x14ac:dyDescent="0.25">
      <c r="A51" s="7"/>
      <c r="B51" s="8"/>
      <c r="C51" s="9"/>
      <c r="D51" s="83"/>
      <c r="E51" s="14"/>
      <c r="F51" s="14"/>
      <c r="G51" s="50"/>
      <c r="H51" s="45"/>
      <c r="I51" s="45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GF51" s="12"/>
    </row>
    <row r="52" spans="1:188" x14ac:dyDescent="0.25">
      <c r="A52" s="7"/>
      <c r="B52" s="8"/>
      <c r="C52" s="9"/>
      <c r="D52" s="83"/>
      <c r="E52" s="14"/>
      <c r="F52" s="14"/>
      <c r="G52" s="50"/>
      <c r="H52" s="45"/>
      <c r="I52" s="45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GF52" s="12"/>
    </row>
    <row r="53" spans="1:188" x14ac:dyDescent="0.25">
      <c r="A53" s="7"/>
      <c r="B53" s="8"/>
      <c r="C53" s="9"/>
      <c r="D53" s="83"/>
      <c r="E53" s="14"/>
      <c r="F53" s="14"/>
      <c r="G53" s="50"/>
      <c r="H53" s="45"/>
      <c r="I53" s="45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GF53" s="12"/>
    </row>
    <row r="54" spans="1:188" x14ac:dyDescent="0.25">
      <c r="A54" s="7"/>
      <c r="B54" s="8"/>
      <c r="C54" s="9"/>
      <c r="D54" s="83"/>
      <c r="E54" s="14"/>
      <c r="F54" s="14"/>
      <c r="G54" s="50">
        <f>64+G17+G18+G20+G22+G24+G26+G35-13</f>
        <v>91</v>
      </c>
      <c r="H54" s="45"/>
      <c r="I54" s="45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GF54" s="12"/>
    </row>
    <row r="55" spans="1:188" x14ac:dyDescent="0.25">
      <c r="A55" s="7"/>
      <c r="B55" s="8"/>
      <c r="C55" s="9"/>
      <c r="D55" s="83"/>
      <c r="E55" s="14"/>
      <c r="F55" s="14"/>
      <c r="G55" s="50"/>
      <c r="H55" s="45"/>
      <c r="I55" s="45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GF55" s="12"/>
    </row>
    <row r="56" spans="1:188" x14ac:dyDescent="0.25">
      <c r="A56" s="7"/>
      <c r="B56" s="8"/>
      <c r="C56" s="9"/>
      <c r="D56" s="83"/>
      <c r="E56" s="14"/>
      <c r="F56" s="14"/>
      <c r="G56" s="50"/>
      <c r="H56" s="45"/>
      <c r="I56" s="45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GF56" s="12"/>
    </row>
    <row r="57" spans="1:188" x14ac:dyDescent="0.25">
      <c r="A57" s="7"/>
      <c r="B57" s="8"/>
      <c r="C57" s="9"/>
      <c r="D57" s="83"/>
      <c r="E57" s="14"/>
      <c r="F57" s="14"/>
      <c r="G57" s="50"/>
      <c r="H57" s="45"/>
      <c r="I57" s="45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GF57" s="12"/>
    </row>
    <row r="58" spans="1:188" x14ac:dyDescent="0.25">
      <c r="A58" s="7"/>
      <c r="B58" s="8"/>
      <c r="C58" s="9"/>
      <c r="D58" s="84"/>
      <c r="E58" s="15"/>
      <c r="F58" s="15"/>
      <c r="G58" s="51"/>
      <c r="H58" s="46"/>
      <c r="I58" s="46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GF58" s="12"/>
    </row>
    <row r="59" spans="1:188" x14ac:dyDescent="0.25">
      <c r="A59" s="7"/>
      <c r="B59" s="8"/>
      <c r="C59" s="9"/>
      <c r="D59" s="84"/>
      <c r="E59" s="15"/>
      <c r="F59" s="15"/>
      <c r="G59" s="51"/>
      <c r="H59" s="46"/>
      <c r="I59" s="46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GF59" s="12"/>
    </row>
    <row r="60" spans="1:188" x14ac:dyDescent="0.25">
      <c r="A60" s="7"/>
      <c r="B60" s="8"/>
      <c r="C60" s="9"/>
      <c r="D60" s="84"/>
      <c r="E60" s="15"/>
      <c r="F60" s="15"/>
      <c r="G60" s="51"/>
      <c r="H60" s="46"/>
      <c r="I60" s="46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GF60" s="12"/>
    </row>
    <row r="61" spans="1:188" x14ac:dyDescent="0.25">
      <c r="A61" s="7"/>
      <c r="B61" s="8"/>
      <c r="C61" s="9"/>
      <c r="D61" s="84"/>
      <c r="E61" s="15"/>
      <c r="F61" s="15"/>
      <c r="G61" s="51"/>
      <c r="H61" s="46"/>
      <c r="I61" s="46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GF61" s="12"/>
    </row>
    <row r="62" spans="1:188" x14ac:dyDescent="0.25">
      <c r="A62" s="7"/>
      <c r="B62" s="8"/>
      <c r="C62" s="9"/>
      <c r="D62" s="84"/>
      <c r="E62" s="15"/>
      <c r="F62" s="15"/>
      <c r="G62" s="51"/>
      <c r="H62" s="46"/>
      <c r="I62" s="46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GF62" s="12"/>
    </row>
    <row r="63" spans="1:188" x14ac:dyDescent="0.25">
      <c r="A63" s="7"/>
      <c r="B63" s="8"/>
      <c r="C63" s="9"/>
      <c r="D63" s="84"/>
      <c r="E63" s="15"/>
      <c r="F63" s="15"/>
      <c r="G63" s="51"/>
      <c r="H63" s="46"/>
      <c r="I63" s="46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GF63" s="12"/>
    </row>
    <row r="64" spans="1:188" x14ac:dyDescent="0.25">
      <c r="A64" s="7"/>
      <c r="B64" s="8"/>
      <c r="C64" s="9"/>
      <c r="D64" s="84"/>
      <c r="E64" s="15"/>
      <c r="F64" s="15"/>
      <c r="G64" s="51"/>
      <c r="H64" s="46"/>
      <c r="I64" s="46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GF64" s="12"/>
    </row>
    <row r="65" spans="1:188" x14ac:dyDescent="0.25">
      <c r="A65" s="7"/>
      <c r="B65" s="8"/>
      <c r="C65" s="9"/>
      <c r="D65" s="84"/>
      <c r="E65" s="15"/>
      <c r="F65" s="15"/>
      <c r="G65" s="51"/>
      <c r="H65" s="46"/>
      <c r="I65" s="46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GF65" s="12"/>
    </row>
    <row r="66" spans="1:188" x14ac:dyDescent="0.25">
      <c r="A66" s="7"/>
      <c r="B66" s="8"/>
      <c r="C66" s="9"/>
      <c r="D66" s="84"/>
      <c r="E66" s="15"/>
      <c r="F66" s="15"/>
      <c r="G66" s="51"/>
      <c r="H66" s="46"/>
      <c r="I66" s="46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GF66" s="12"/>
    </row>
    <row r="67" spans="1:188" x14ac:dyDescent="0.25">
      <c r="A67" s="7"/>
      <c r="B67" s="8"/>
      <c r="C67" s="9"/>
      <c r="D67" s="84"/>
      <c r="E67" s="15"/>
      <c r="F67" s="15"/>
      <c r="G67" s="51"/>
      <c r="H67" s="46"/>
      <c r="I67" s="46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GF67" s="12"/>
    </row>
    <row r="68" spans="1:188" x14ac:dyDescent="0.25">
      <c r="A68" s="7"/>
      <c r="B68" s="8"/>
      <c r="C68" s="9"/>
      <c r="D68" s="84"/>
      <c r="E68" s="15"/>
      <c r="F68" s="15"/>
      <c r="G68" s="51"/>
      <c r="H68" s="46"/>
      <c r="I68" s="46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GF68" s="12"/>
    </row>
    <row r="69" spans="1:188" x14ac:dyDescent="0.25">
      <c r="A69" s="7"/>
      <c r="B69" s="8"/>
      <c r="C69" s="9"/>
      <c r="D69" s="84"/>
      <c r="E69" s="15"/>
      <c r="F69" s="15"/>
      <c r="G69" s="51"/>
      <c r="H69" s="46"/>
      <c r="I69" s="46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GF69" s="12"/>
    </row>
    <row r="70" spans="1:188" x14ac:dyDescent="0.25">
      <c r="A70" s="7"/>
      <c r="B70" s="8"/>
      <c r="C70" s="9"/>
      <c r="D70" s="84"/>
      <c r="E70" s="15"/>
      <c r="F70" s="15"/>
      <c r="G70" s="51"/>
      <c r="H70" s="46"/>
      <c r="I70" s="46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GF70" s="12"/>
    </row>
    <row r="71" spans="1:188" x14ac:dyDescent="0.25">
      <c r="A71" s="7"/>
      <c r="B71" s="8"/>
      <c r="C71" s="9"/>
      <c r="D71" s="84"/>
      <c r="E71" s="15"/>
      <c r="F71" s="15"/>
      <c r="G71" s="51"/>
      <c r="H71" s="46"/>
      <c r="I71" s="46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GF71" s="12"/>
    </row>
    <row r="72" spans="1:188" x14ac:dyDescent="0.25">
      <c r="A72" s="7"/>
      <c r="B72" s="8"/>
      <c r="C72" s="9"/>
      <c r="D72" s="84"/>
      <c r="E72" s="15"/>
      <c r="F72" s="15"/>
      <c r="G72" s="51"/>
      <c r="H72" s="46"/>
      <c r="I72" s="46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GF72" s="12"/>
    </row>
    <row r="73" spans="1:188" x14ac:dyDescent="0.25">
      <c r="A73" s="7"/>
      <c r="B73" s="8"/>
      <c r="C73" s="9"/>
      <c r="D73" s="84"/>
      <c r="E73" s="15"/>
      <c r="F73" s="15"/>
      <c r="G73" s="51"/>
      <c r="H73" s="46"/>
      <c r="I73" s="46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GF73" s="12"/>
    </row>
    <row r="74" spans="1:188" x14ac:dyDescent="0.25">
      <c r="A74" s="7"/>
      <c r="B74" s="8"/>
      <c r="C74" s="9"/>
      <c r="D74" s="84"/>
      <c r="E74" s="15"/>
      <c r="F74" s="15"/>
      <c r="G74" s="51"/>
      <c r="H74" s="46"/>
      <c r="I74" s="46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GF74" s="12"/>
    </row>
    <row r="75" spans="1:188" x14ac:dyDescent="0.25">
      <c r="A75" s="7"/>
      <c r="B75" s="8"/>
      <c r="C75" s="9"/>
      <c r="D75" s="84"/>
      <c r="E75" s="15"/>
      <c r="F75" s="15"/>
      <c r="G75" s="51"/>
      <c r="H75" s="46"/>
      <c r="I75" s="46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GF75" s="12"/>
    </row>
    <row r="76" spans="1:188" x14ac:dyDescent="0.25">
      <c r="A76" s="7"/>
      <c r="B76" s="8"/>
      <c r="C76" s="9"/>
      <c r="D76" s="84"/>
      <c r="E76" s="15"/>
      <c r="F76" s="15"/>
      <c r="G76" s="51"/>
      <c r="H76" s="46"/>
      <c r="I76" s="46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GF76" s="12"/>
    </row>
    <row r="77" spans="1:188" x14ac:dyDescent="0.25">
      <c r="A77" s="7"/>
      <c r="B77" s="8"/>
      <c r="C77" s="9"/>
      <c r="D77" s="84"/>
      <c r="E77" s="15"/>
      <c r="F77" s="15"/>
      <c r="G77" s="51"/>
      <c r="H77" s="46"/>
      <c r="I77" s="46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GF77" s="12"/>
    </row>
    <row r="78" spans="1:188" x14ac:dyDescent="0.25">
      <c r="A78" s="7"/>
      <c r="B78" s="8"/>
      <c r="C78" s="9"/>
      <c r="D78" s="84"/>
      <c r="E78" s="15"/>
      <c r="F78" s="15"/>
      <c r="G78" s="51"/>
      <c r="H78" s="46"/>
      <c r="I78" s="46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GF78" s="12"/>
    </row>
    <row r="79" spans="1:188" x14ac:dyDescent="0.25">
      <c r="A79" s="7"/>
      <c r="B79" s="8"/>
      <c r="C79" s="9"/>
      <c r="D79" s="84"/>
      <c r="E79" s="15"/>
      <c r="F79" s="15"/>
      <c r="G79" s="51"/>
      <c r="H79" s="46"/>
      <c r="I79" s="46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GF79" s="12"/>
    </row>
    <row r="80" spans="1:188" x14ac:dyDescent="0.25">
      <c r="A80" s="7"/>
      <c r="B80" s="8"/>
      <c r="C80" s="9"/>
      <c r="D80" s="84"/>
      <c r="E80" s="15"/>
      <c r="F80" s="15"/>
      <c r="G80" s="51"/>
      <c r="H80" s="46"/>
      <c r="I80" s="46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GF80" s="12"/>
    </row>
    <row r="81" spans="1:188" x14ac:dyDescent="0.25">
      <c r="A81" s="7"/>
      <c r="B81" s="8"/>
      <c r="C81" s="9"/>
      <c r="D81" s="84"/>
      <c r="E81" s="15"/>
      <c r="F81" s="15"/>
      <c r="G81" s="51"/>
      <c r="H81" s="46"/>
      <c r="I81" s="46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GF81" s="12"/>
    </row>
    <row r="82" spans="1:188" x14ac:dyDescent="0.25">
      <c r="A82" s="7"/>
      <c r="B82" s="8"/>
      <c r="C82" s="9"/>
      <c r="D82" s="84"/>
      <c r="E82" s="15"/>
      <c r="F82" s="15"/>
      <c r="G82" s="51"/>
      <c r="H82" s="46"/>
      <c r="I82" s="46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GF82" s="12"/>
    </row>
    <row r="83" spans="1:188" x14ac:dyDescent="0.25">
      <c r="A83" s="7"/>
      <c r="B83" s="8"/>
      <c r="C83" s="9"/>
      <c r="D83" s="84"/>
      <c r="E83" s="15"/>
      <c r="F83" s="15"/>
      <c r="G83" s="51"/>
      <c r="H83" s="46"/>
      <c r="I83" s="46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GF83" s="12"/>
    </row>
    <row r="84" spans="1:188" x14ac:dyDescent="0.25">
      <c r="A84" s="7"/>
      <c r="B84" s="8"/>
      <c r="C84" s="9"/>
      <c r="D84" s="84"/>
      <c r="E84" s="15"/>
      <c r="F84" s="15"/>
      <c r="G84" s="51"/>
      <c r="H84" s="46"/>
      <c r="I84" s="46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GF84" s="12"/>
    </row>
    <row r="85" spans="1:188" x14ac:dyDescent="0.25">
      <c r="A85" s="7"/>
      <c r="B85" s="8"/>
      <c r="C85" s="9"/>
      <c r="D85" s="84"/>
      <c r="E85" s="15"/>
      <c r="F85" s="15"/>
      <c r="G85" s="51"/>
      <c r="H85" s="46"/>
      <c r="I85" s="46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GF85" s="12"/>
    </row>
    <row r="86" spans="1:188" x14ac:dyDescent="0.25">
      <c r="A86" s="7"/>
      <c r="B86" s="8"/>
      <c r="C86" s="9"/>
      <c r="D86" s="84"/>
      <c r="E86" s="15"/>
      <c r="F86" s="15"/>
      <c r="G86" s="51"/>
      <c r="H86" s="46"/>
      <c r="I86" s="46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GF86" s="12"/>
    </row>
    <row r="87" spans="1:188" x14ac:dyDescent="0.25">
      <c r="A87" s="7"/>
      <c r="B87" s="8"/>
      <c r="C87" s="9"/>
      <c r="D87" s="84"/>
      <c r="E87" s="15"/>
      <c r="F87" s="15"/>
      <c r="G87" s="51"/>
      <c r="H87" s="46"/>
      <c r="I87" s="46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GF87" s="12"/>
    </row>
    <row r="88" spans="1:188" x14ac:dyDescent="0.25">
      <c r="A88" s="7"/>
      <c r="B88" s="8"/>
      <c r="C88" s="9"/>
      <c r="D88" s="84"/>
      <c r="E88" s="15"/>
      <c r="F88" s="15"/>
      <c r="G88" s="51"/>
      <c r="H88" s="46"/>
      <c r="I88" s="46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GF88" s="12"/>
    </row>
    <row r="89" spans="1:188" x14ac:dyDescent="0.25">
      <c r="A89" s="7"/>
      <c r="B89" s="8"/>
      <c r="C89" s="9"/>
      <c r="D89" s="84"/>
      <c r="E89" s="15"/>
      <c r="F89" s="15"/>
      <c r="G89" s="51"/>
      <c r="H89" s="46"/>
      <c r="I89" s="46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GF89" s="12"/>
    </row>
    <row r="90" spans="1:188" x14ac:dyDescent="0.25">
      <c r="A90" s="7"/>
      <c r="B90" s="8"/>
      <c r="C90" s="9"/>
      <c r="D90" s="84"/>
      <c r="E90" s="15"/>
      <c r="F90" s="15"/>
      <c r="G90" s="51"/>
      <c r="H90" s="46"/>
      <c r="I90" s="46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GF90" s="12"/>
    </row>
    <row r="91" spans="1:188" x14ac:dyDescent="0.25">
      <c r="A91" s="7"/>
      <c r="B91" s="8"/>
      <c r="C91" s="9"/>
      <c r="D91" s="84"/>
      <c r="E91" s="15"/>
      <c r="F91" s="15"/>
      <c r="G91" s="51"/>
      <c r="H91" s="46"/>
      <c r="I91" s="46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GF91" s="12"/>
    </row>
    <row r="92" spans="1:188" x14ac:dyDescent="0.25">
      <c r="A92" s="7"/>
      <c r="B92" s="8"/>
      <c r="C92" s="9"/>
      <c r="D92" s="84"/>
      <c r="E92" s="15"/>
      <c r="F92" s="15"/>
      <c r="G92" s="51"/>
      <c r="H92" s="46"/>
      <c r="I92" s="46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GF92" s="12"/>
    </row>
    <row r="93" spans="1:188" x14ac:dyDescent="0.25">
      <c r="A93" s="7"/>
      <c r="B93" s="8"/>
      <c r="C93" s="9"/>
      <c r="D93" s="84"/>
      <c r="E93" s="15"/>
      <c r="F93" s="15"/>
      <c r="G93" s="51"/>
      <c r="H93" s="46"/>
      <c r="I93" s="46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GF93" s="12"/>
    </row>
    <row r="94" spans="1:188" x14ac:dyDescent="0.25">
      <c r="A94" s="7"/>
      <c r="B94" s="8"/>
      <c r="C94" s="9"/>
      <c r="D94" s="84"/>
      <c r="E94" s="15"/>
      <c r="F94" s="15"/>
      <c r="G94" s="51"/>
      <c r="H94" s="46"/>
      <c r="I94" s="46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GF94" s="12"/>
    </row>
    <row r="95" spans="1:188" x14ac:dyDescent="0.25">
      <c r="A95" s="7"/>
      <c r="B95" s="8"/>
      <c r="C95" s="9"/>
      <c r="D95" s="84"/>
      <c r="E95" s="15"/>
      <c r="F95" s="15"/>
      <c r="G95" s="51"/>
      <c r="H95" s="46"/>
      <c r="I95" s="46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GF95" s="12"/>
    </row>
    <row r="96" spans="1:188" x14ac:dyDescent="0.25">
      <c r="A96" s="7"/>
      <c r="B96" s="8"/>
      <c r="C96" s="9"/>
      <c r="D96" s="84"/>
      <c r="E96" s="15"/>
      <c r="F96" s="15"/>
      <c r="G96" s="51"/>
      <c r="H96" s="46"/>
      <c r="I96" s="46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GF96" s="12"/>
    </row>
    <row r="97" spans="1:188" x14ac:dyDescent="0.25">
      <c r="A97" s="7"/>
      <c r="B97" s="8"/>
      <c r="C97" s="9"/>
      <c r="D97" s="84"/>
      <c r="E97" s="15"/>
      <c r="F97" s="15"/>
      <c r="G97" s="51"/>
      <c r="H97" s="46"/>
      <c r="I97" s="46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GF97" s="12"/>
    </row>
    <row r="98" spans="1:188" x14ac:dyDescent="0.25">
      <c r="A98" s="7"/>
      <c r="B98" s="8"/>
      <c r="C98" s="9"/>
      <c r="D98" s="84"/>
      <c r="E98" s="15"/>
      <c r="F98" s="15"/>
      <c r="G98" s="51"/>
      <c r="H98" s="46"/>
      <c r="I98" s="46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GF98" s="12"/>
    </row>
    <row r="99" spans="1:188" x14ac:dyDescent="0.25">
      <c r="A99" s="7"/>
      <c r="B99" s="8"/>
      <c r="C99" s="9"/>
      <c r="D99" s="84"/>
      <c r="E99" s="15"/>
      <c r="F99" s="15"/>
      <c r="G99" s="51"/>
      <c r="H99" s="46"/>
      <c r="I99" s="46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GF99" s="12"/>
    </row>
    <row r="100" spans="1:188" x14ac:dyDescent="0.25">
      <c r="A100" s="7"/>
      <c r="B100" s="8"/>
      <c r="C100" s="9"/>
      <c r="D100" s="84"/>
      <c r="E100" s="15"/>
      <c r="F100" s="15"/>
      <c r="G100" s="51"/>
      <c r="H100" s="46"/>
      <c r="I100" s="46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GF100" s="12"/>
    </row>
    <row r="101" spans="1:188" x14ac:dyDescent="0.25">
      <c r="A101" s="7"/>
      <c r="B101" s="8"/>
      <c r="C101" s="9"/>
      <c r="D101" s="84"/>
      <c r="E101" s="15"/>
      <c r="F101" s="15"/>
      <c r="G101" s="51"/>
      <c r="H101" s="46"/>
      <c r="I101" s="46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GF101" s="12"/>
    </row>
    <row r="102" spans="1:188" x14ac:dyDescent="0.25">
      <c r="A102" s="7"/>
      <c r="B102" s="8"/>
      <c r="C102" s="9"/>
      <c r="D102" s="84"/>
      <c r="E102" s="15"/>
      <c r="F102" s="15"/>
      <c r="G102" s="51"/>
      <c r="H102" s="46"/>
      <c r="I102" s="46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GF102" s="12"/>
    </row>
    <row r="103" spans="1:188" x14ac:dyDescent="0.25">
      <c r="A103" s="7"/>
      <c r="B103" s="8"/>
      <c r="C103" s="9"/>
      <c r="D103" s="84"/>
      <c r="E103" s="15"/>
      <c r="F103" s="15"/>
      <c r="G103" s="51"/>
      <c r="H103" s="46"/>
      <c r="I103" s="46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GF103" s="12"/>
    </row>
    <row r="104" spans="1:188" x14ac:dyDescent="0.25">
      <c r="A104" s="7"/>
      <c r="B104" s="8"/>
      <c r="C104" s="9"/>
      <c r="D104" s="84"/>
      <c r="E104" s="15"/>
      <c r="F104" s="15"/>
      <c r="G104" s="51"/>
      <c r="H104" s="46"/>
      <c r="I104" s="46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GF104" s="12"/>
    </row>
    <row r="105" spans="1:188" x14ac:dyDescent="0.25">
      <c r="A105" s="7"/>
      <c r="B105" s="8"/>
      <c r="C105" s="9"/>
      <c r="D105" s="84"/>
      <c r="E105" s="15"/>
      <c r="F105" s="15"/>
      <c r="G105" s="51"/>
      <c r="H105" s="46"/>
      <c r="I105" s="46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GF105" s="12"/>
    </row>
    <row r="106" spans="1:188" x14ac:dyDescent="0.25">
      <c r="A106" s="7"/>
      <c r="B106" s="8"/>
      <c r="C106" s="9"/>
      <c r="D106" s="84"/>
      <c r="E106" s="15"/>
      <c r="F106" s="15"/>
      <c r="G106" s="51"/>
      <c r="H106" s="46"/>
      <c r="I106" s="46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GF106" s="12"/>
    </row>
    <row r="107" spans="1:188" x14ac:dyDescent="0.25">
      <c r="A107" s="7"/>
      <c r="B107" s="8"/>
      <c r="C107" s="9"/>
      <c r="D107" s="84"/>
      <c r="E107" s="15"/>
      <c r="F107" s="15"/>
      <c r="G107" s="51"/>
      <c r="H107" s="46"/>
      <c r="I107" s="46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GF107" s="12"/>
    </row>
    <row r="108" spans="1:188" x14ac:dyDescent="0.25">
      <c r="A108" s="7"/>
      <c r="B108" s="8"/>
      <c r="C108" s="9"/>
      <c r="D108" s="84"/>
      <c r="E108" s="15"/>
      <c r="F108" s="15"/>
      <c r="G108" s="51"/>
      <c r="H108" s="46"/>
      <c r="I108" s="46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GF108" s="12"/>
    </row>
    <row r="109" spans="1:188" x14ac:dyDescent="0.25">
      <c r="A109" s="7"/>
      <c r="B109" s="8"/>
      <c r="C109" s="9"/>
      <c r="D109" s="84"/>
      <c r="E109" s="15"/>
      <c r="F109" s="15"/>
      <c r="G109" s="51"/>
      <c r="H109" s="46"/>
      <c r="I109" s="46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GF109" s="12"/>
    </row>
    <row r="110" spans="1:188" x14ac:dyDescent="0.25">
      <c r="A110" s="7"/>
      <c r="B110" s="8"/>
      <c r="C110" s="9"/>
      <c r="D110" s="84"/>
      <c r="E110" s="15"/>
      <c r="F110" s="15"/>
      <c r="G110" s="51"/>
      <c r="H110" s="46"/>
      <c r="I110" s="46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GF110" s="12"/>
    </row>
    <row r="111" spans="1:188" x14ac:dyDescent="0.25">
      <c r="A111" s="7"/>
      <c r="B111" s="8"/>
      <c r="C111" s="9"/>
      <c r="D111" s="84"/>
      <c r="E111" s="15"/>
      <c r="F111" s="15"/>
      <c r="G111" s="51"/>
      <c r="H111" s="46"/>
      <c r="I111" s="46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GF111" s="12"/>
    </row>
    <row r="112" spans="1:188" x14ac:dyDescent="0.25">
      <c r="A112" s="7"/>
      <c r="B112" s="8"/>
      <c r="C112" s="9"/>
      <c r="D112" s="84"/>
      <c r="E112" s="15"/>
      <c r="F112" s="15"/>
      <c r="G112" s="51"/>
      <c r="H112" s="46"/>
      <c r="I112" s="46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GF112" s="12"/>
    </row>
    <row r="113" spans="1:188" x14ac:dyDescent="0.25">
      <c r="A113" s="7"/>
      <c r="B113" s="8"/>
      <c r="C113" s="9"/>
      <c r="D113" s="84"/>
      <c r="E113" s="15"/>
      <c r="F113" s="15"/>
      <c r="G113" s="51"/>
      <c r="H113" s="46"/>
      <c r="I113" s="46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GF113" s="12"/>
    </row>
    <row r="114" spans="1:188" x14ac:dyDescent="0.25">
      <c r="A114" s="7"/>
      <c r="B114" s="8"/>
      <c r="C114" s="9"/>
      <c r="D114" s="84"/>
      <c r="E114" s="15"/>
      <c r="F114" s="15"/>
      <c r="G114" s="51"/>
      <c r="H114" s="46"/>
      <c r="I114" s="46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GF114" s="12"/>
    </row>
    <row r="115" spans="1:188" x14ac:dyDescent="0.25">
      <c r="A115" s="7"/>
      <c r="B115" s="8"/>
      <c r="C115" s="9"/>
      <c r="D115" s="84"/>
      <c r="E115" s="15"/>
      <c r="F115" s="15"/>
      <c r="G115" s="51"/>
      <c r="H115" s="46"/>
      <c r="I115" s="46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GF115" s="12"/>
    </row>
    <row r="116" spans="1:188" x14ac:dyDescent="0.25">
      <c r="A116" s="7"/>
      <c r="B116" s="8"/>
      <c r="C116" s="9"/>
      <c r="D116" s="84"/>
      <c r="E116" s="15"/>
      <c r="F116" s="15"/>
      <c r="G116" s="51"/>
      <c r="H116" s="46"/>
      <c r="I116" s="46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GF116" s="12"/>
    </row>
    <row r="117" spans="1:188" x14ac:dyDescent="0.25">
      <c r="A117" s="7"/>
      <c r="B117" s="8"/>
      <c r="C117" s="9"/>
      <c r="D117" s="84"/>
      <c r="E117" s="15"/>
      <c r="F117" s="15"/>
      <c r="G117" s="51"/>
      <c r="H117" s="46"/>
      <c r="I117" s="46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GF117" s="12"/>
    </row>
    <row r="118" spans="1:188" x14ac:dyDescent="0.25">
      <c r="A118" s="7"/>
      <c r="B118" s="8"/>
      <c r="C118" s="9"/>
      <c r="D118" s="84"/>
      <c r="E118" s="15"/>
      <c r="F118" s="15"/>
      <c r="G118" s="51"/>
      <c r="H118" s="46"/>
      <c r="I118" s="46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GF118" s="12"/>
    </row>
    <row r="119" spans="1:188" x14ac:dyDescent="0.25">
      <c r="A119" s="7"/>
      <c r="B119" s="8"/>
      <c r="C119" s="9"/>
      <c r="D119" s="84"/>
      <c r="E119" s="15"/>
      <c r="F119" s="15"/>
      <c r="G119" s="51"/>
      <c r="H119" s="46"/>
      <c r="I119" s="46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GF119" s="12"/>
    </row>
    <row r="120" spans="1:188" x14ac:dyDescent="0.25">
      <c r="A120" s="7"/>
      <c r="B120" s="8"/>
      <c r="C120" s="9"/>
      <c r="D120" s="84"/>
      <c r="E120" s="15"/>
      <c r="F120" s="15"/>
      <c r="G120" s="51"/>
      <c r="H120" s="46"/>
      <c r="I120" s="46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GF120" s="12"/>
    </row>
    <row r="121" spans="1:188" x14ac:dyDescent="0.25">
      <c r="A121" s="7"/>
      <c r="B121" s="8"/>
      <c r="C121" s="9"/>
      <c r="D121" s="84"/>
      <c r="E121" s="15"/>
      <c r="F121" s="15"/>
      <c r="G121" s="51"/>
      <c r="H121" s="46"/>
      <c r="I121" s="46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GF121" s="12"/>
    </row>
    <row r="122" spans="1:188" x14ac:dyDescent="0.25">
      <c r="A122" s="7"/>
      <c r="B122" s="8"/>
      <c r="C122" s="9"/>
      <c r="D122" s="84"/>
      <c r="E122" s="15"/>
      <c r="F122" s="15"/>
      <c r="G122" s="51"/>
      <c r="H122" s="46"/>
      <c r="I122" s="46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GF122" s="12"/>
    </row>
    <row r="123" spans="1:188" x14ac:dyDescent="0.25">
      <c r="A123" s="7"/>
      <c r="B123" s="8"/>
      <c r="C123" s="9"/>
      <c r="D123" s="84"/>
      <c r="E123" s="15"/>
      <c r="F123" s="15"/>
      <c r="G123" s="51"/>
      <c r="H123" s="46"/>
      <c r="I123" s="46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GF123" s="12"/>
    </row>
    <row r="124" spans="1:188" x14ac:dyDescent="0.25">
      <c r="A124" s="7"/>
      <c r="B124" s="8"/>
      <c r="C124" s="9"/>
      <c r="D124" s="84"/>
      <c r="E124" s="15"/>
      <c r="F124" s="15"/>
      <c r="G124" s="51"/>
      <c r="H124" s="46"/>
      <c r="I124" s="46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GF124" s="12"/>
    </row>
    <row r="125" spans="1:188" x14ac:dyDescent="0.25">
      <c r="A125" s="7"/>
      <c r="B125" s="8"/>
      <c r="C125" s="9"/>
      <c r="D125" s="84"/>
      <c r="E125" s="15"/>
      <c r="F125" s="15"/>
      <c r="G125" s="51"/>
      <c r="H125" s="46"/>
      <c r="I125" s="46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GF125" s="12"/>
    </row>
    <row r="126" spans="1:188" x14ac:dyDescent="0.25">
      <c r="A126" s="7"/>
      <c r="B126" s="8"/>
      <c r="C126" s="9"/>
      <c r="D126" s="84"/>
      <c r="E126" s="15"/>
      <c r="F126" s="15"/>
      <c r="G126" s="51"/>
      <c r="H126" s="46"/>
      <c r="I126" s="46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GF126" s="12"/>
    </row>
    <row r="127" spans="1:188" x14ac:dyDescent="0.25">
      <c r="A127" s="7"/>
      <c r="B127" s="8"/>
      <c r="C127" s="9"/>
      <c r="D127" s="84"/>
      <c r="E127" s="15"/>
      <c r="F127" s="15"/>
      <c r="G127" s="51"/>
      <c r="H127" s="46"/>
      <c r="I127" s="46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GF127" s="12"/>
    </row>
    <row r="128" spans="1:188" x14ac:dyDescent="0.25">
      <c r="A128" s="7"/>
      <c r="B128" s="8"/>
      <c r="C128" s="9"/>
      <c r="D128" s="84"/>
      <c r="E128" s="15"/>
      <c r="F128" s="15"/>
      <c r="G128" s="51"/>
      <c r="H128" s="46"/>
      <c r="I128" s="46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GF128" s="12"/>
    </row>
    <row r="129" spans="1:188" x14ac:dyDescent="0.25">
      <c r="A129" s="7"/>
      <c r="B129" s="8"/>
      <c r="C129" s="9"/>
      <c r="D129" s="84"/>
      <c r="E129" s="15"/>
      <c r="F129" s="15"/>
      <c r="G129" s="51"/>
      <c r="H129" s="46"/>
      <c r="I129" s="46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GF129" s="12"/>
    </row>
    <row r="130" spans="1:188" x14ac:dyDescent="0.25">
      <c r="A130" s="7"/>
      <c r="B130" s="8"/>
      <c r="C130" s="9"/>
      <c r="D130" s="84"/>
      <c r="E130" s="15"/>
      <c r="F130" s="15"/>
      <c r="G130" s="51"/>
      <c r="H130" s="46"/>
      <c r="I130" s="46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GF130" s="12"/>
    </row>
    <row r="131" spans="1:188" x14ac:dyDescent="0.25">
      <c r="A131" s="7"/>
      <c r="B131" s="8"/>
      <c r="C131" s="9"/>
      <c r="D131" s="84"/>
      <c r="E131" s="15"/>
      <c r="F131" s="15"/>
      <c r="G131" s="51"/>
      <c r="H131" s="46"/>
      <c r="I131" s="46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GF131" s="12"/>
    </row>
    <row r="132" spans="1:188" x14ac:dyDescent="0.25">
      <c r="A132" s="7"/>
      <c r="B132" s="8"/>
      <c r="C132" s="9"/>
      <c r="D132" s="84"/>
      <c r="E132" s="15"/>
      <c r="F132" s="15"/>
      <c r="G132" s="51"/>
      <c r="H132" s="46"/>
      <c r="I132" s="46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GF132" s="12"/>
    </row>
    <row r="133" spans="1:188" x14ac:dyDescent="0.25">
      <c r="A133" s="7"/>
      <c r="B133" s="8"/>
      <c r="C133" s="9"/>
      <c r="D133" s="84"/>
      <c r="E133" s="15"/>
      <c r="F133" s="15"/>
      <c r="G133" s="51"/>
      <c r="H133" s="46"/>
      <c r="I133" s="46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GF133" s="12"/>
    </row>
    <row r="134" spans="1:188" x14ac:dyDescent="0.25">
      <c r="A134" s="7"/>
      <c r="B134" s="8"/>
      <c r="C134" s="9"/>
      <c r="D134" s="84"/>
      <c r="E134" s="15"/>
      <c r="F134" s="15"/>
      <c r="G134" s="51"/>
      <c r="H134" s="46"/>
      <c r="I134" s="46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GF134" s="12"/>
    </row>
    <row r="135" spans="1:188" x14ac:dyDescent="0.25">
      <c r="A135" s="7"/>
      <c r="B135" s="8"/>
      <c r="C135" s="9"/>
      <c r="D135" s="84"/>
      <c r="E135" s="15"/>
      <c r="F135" s="15"/>
      <c r="G135" s="51"/>
      <c r="H135" s="46"/>
      <c r="I135" s="46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GF135" s="12"/>
    </row>
    <row r="136" spans="1:188" x14ac:dyDescent="0.25">
      <c r="A136" s="7"/>
      <c r="B136" s="8"/>
      <c r="C136" s="9"/>
      <c r="D136" s="84"/>
      <c r="E136" s="15"/>
      <c r="F136" s="15"/>
      <c r="G136" s="51"/>
      <c r="H136" s="46"/>
      <c r="I136" s="46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GF136" s="12"/>
    </row>
    <row r="137" spans="1:188" x14ac:dyDescent="0.25">
      <c r="A137" s="7"/>
      <c r="B137" s="8"/>
      <c r="C137" s="9"/>
      <c r="D137" s="84"/>
      <c r="E137" s="15"/>
      <c r="F137" s="15"/>
      <c r="G137" s="51"/>
      <c r="H137" s="46"/>
      <c r="I137" s="46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GF137" s="12"/>
    </row>
    <row r="138" spans="1:188" x14ac:dyDescent="0.25">
      <c r="A138" s="7"/>
      <c r="B138" s="8"/>
      <c r="C138" s="9"/>
      <c r="D138" s="84"/>
      <c r="E138" s="15"/>
      <c r="F138" s="15"/>
      <c r="G138" s="51"/>
      <c r="H138" s="46"/>
      <c r="I138" s="46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GF138" s="12"/>
    </row>
    <row r="139" spans="1:188" x14ac:dyDescent="0.25">
      <c r="A139" s="7"/>
      <c r="B139" s="8"/>
      <c r="C139" s="9"/>
      <c r="D139" s="84"/>
      <c r="E139" s="15"/>
      <c r="F139" s="15"/>
      <c r="G139" s="51"/>
      <c r="H139" s="46"/>
      <c r="I139" s="46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GF139" s="12"/>
    </row>
    <row r="140" spans="1:188" x14ac:dyDescent="0.25">
      <c r="A140" s="7"/>
      <c r="B140" s="8"/>
      <c r="C140" s="9"/>
      <c r="D140" s="84"/>
      <c r="E140" s="15"/>
      <c r="F140" s="15"/>
      <c r="G140" s="51"/>
      <c r="H140" s="46"/>
      <c r="I140" s="46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GF140" s="12"/>
    </row>
    <row r="141" spans="1:188" x14ac:dyDescent="0.25">
      <c r="A141" s="7"/>
      <c r="B141" s="8"/>
      <c r="C141" s="9"/>
      <c r="D141" s="84"/>
      <c r="E141" s="15"/>
      <c r="F141" s="15"/>
      <c r="G141" s="51"/>
      <c r="H141" s="46"/>
      <c r="I141" s="46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GF141" s="12"/>
    </row>
    <row r="142" spans="1:188" x14ac:dyDescent="0.25">
      <c r="A142" s="7"/>
      <c r="B142" s="8"/>
      <c r="C142" s="9"/>
      <c r="D142" s="84"/>
      <c r="E142" s="15"/>
      <c r="F142" s="15"/>
      <c r="G142" s="51"/>
      <c r="H142" s="46"/>
      <c r="I142" s="46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GF142" s="12"/>
    </row>
    <row r="143" spans="1:188" x14ac:dyDescent="0.25">
      <c r="A143" s="7"/>
      <c r="B143" s="8"/>
      <c r="C143" s="9"/>
      <c r="D143" s="84"/>
      <c r="E143" s="15"/>
      <c r="F143" s="15"/>
      <c r="G143" s="51"/>
      <c r="H143" s="46"/>
      <c r="I143" s="46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GF143" s="12"/>
    </row>
    <row r="144" spans="1:188" x14ac:dyDescent="0.25">
      <c r="A144" s="7"/>
      <c r="B144" s="8"/>
      <c r="C144" s="9"/>
      <c r="D144" s="84"/>
      <c r="E144" s="15"/>
      <c r="F144" s="15"/>
      <c r="G144" s="51"/>
      <c r="H144" s="46"/>
      <c r="I144" s="46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GF144" s="12"/>
    </row>
    <row r="145" spans="1:188" x14ac:dyDescent="0.25">
      <c r="A145" s="7"/>
      <c r="B145" s="8"/>
      <c r="C145" s="9"/>
      <c r="D145" s="84"/>
      <c r="E145" s="15"/>
      <c r="F145" s="15"/>
      <c r="G145" s="51"/>
      <c r="H145" s="46"/>
      <c r="I145" s="46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GF145" s="12"/>
    </row>
    <row r="146" spans="1:188" x14ac:dyDescent="0.25">
      <c r="A146" s="7"/>
      <c r="B146" s="8"/>
      <c r="C146" s="9"/>
      <c r="D146" s="84"/>
      <c r="E146" s="15"/>
      <c r="F146" s="15"/>
      <c r="G146" s="51"/>
      <c r="H146" s="46"/>
      <c r="I146" s="46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GF146" s="12"/>
    </row>
    <row r="147" spans="1:188" x14ac:dyDescent="0.25">
      <c r="A147" s="7"/>
      <c r="B147" s="8"/>
      <c r="C147" s="9"/>
      <c r="D147" s="84"/>
      <c r="E147" s="15"/>
      <c r="F147" s="15"/>
      <c r="G147" s="51"/>
      <c r="H147" s="46"/>
      <c r="I147" s="46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GF147" s="12"/>
    </row>
    <row r="148" spans="1:188" x14ac:dyDescent="0.25">
      <c r="A148" s="7"/>
      <c r="B148" s="8"/>
      <c r="C148" s="9"/>
      <c r="D148" s="84"/>
      <c r="E148" s="15"/>
      <c r="F148" s="15"/>
      <c r="G148" s="51"/>
      <c r="H148" s="46"/>
      <c r="I148" s="46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GF148" s="12"/>
    </row>
    <row r="149" spans="1:188" x14ac:dyDescent="0.25">
      <c r="A149" s="7"/>
      <c r="B149" s="8"/>
      <c r="C149" s="9"/>
      <c r="D149" s="84"/>
      <c r="E149" s="15"/>
      <c r="F149" s="15"/>
      <c r="G149" s="51"/>
      <c r="H149" s="46"/>
      <c r="I149" s="46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GF149" s="12"/>
    </row>
    <row r="150" spans="1:188" x14ac:dyDescent="0.25">
      <c r="A150" s="7"/>
      <c r="B150" s="8"/>
      <c r="C150" s="9"/>
      <c r="D150" s="84"/>
      <c r="E150" s="15"/>
      <c r="F150" s="15"/>
      <c r="G150" s="51"/>
      <c r="H150" s="46"/>
      <c r="I150" s="46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GF150" s="12"/>
    </row>
    <row r="151" spans="1:188" x14ac:dyDescent="0.25">
      <c r="A151" s="7"/>
      <c r="B151" s="8"/>
      <c r="C151" s="9"/>
      <c r="D151" s="84"/>
      <c r="E151" s="15"/>
      <c r="F151" s="15"/>
      <c r="G151" s="51"/>
      <c r="H151" s="46"/>
      <c r="I151" s="46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GF151" s="12"/>
    </row>
    <row r="152" spans="1:188" x14ac:dyDescent="0.25">
      <c r="A152" s="7"/>
      <c r="B152" s="8"/>
      <c r="C152" s="9"/>
      <c r="D152" s="84"/>
      <c r="E152" s="15"/>
      <c r="F152" s="15"/>
      <c r="G152" s="51"/>
      <c r="H152" s="46"/>
      <c r="I152" s="46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GF152" s="12"/>
    </row>
    <row r="153" spans="1:188" x14ac:dyDescent="0.25">
      <c r="A153" s="7"/>
      <c r="B153" s="8"/>
      <c r="C153" s="9"/>
      <c r="D153" s="84"/>
      <c r="E153" s="15"/>
      <c r="F153" s="15"/>
      <c r="G153" s="51"/>
      <c r="H153" s="46"/>
      <c r="I153" s="46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GF153" s="12"/>
    </row>
    <row r="154" spans="1:188" x14ac:dyDescent="0.25">
      <c r="A154" s="7"/>
      <c r="B154" s="8"/>
      <c r="C154" s="9"/>
      <c r="D154" s="84"/>
      <c r="E154" s="15"/>
      <c r="F154" s="15"/>
      <c r="G154" s="51"/>
      <c r="H154" s="46"/>
      <c r="I154" s="46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GF154" s="12"/>
    </row>
    <row r="155" spans="1:188" x14ac:dyDescent="0.25">
      <c r="A155" s="7"/>
      <c r="B155" s="8"/>
      <c r="C155" s="9"/>
      <c r="D155" s="84"/>
      <c r="E155" s="15"/>
      <c r="F155" s="15"/>
      <c r="G155" s="51"/>
      <c r="H155" s="46"/>
      <c r="I155" s="46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GF155" s="12"/>
    </row>
    <row r="156" spans="1:188" x14ac:dyDescent="0.25">
      <c r="A156" s="7"/>
      <c r="B156" s="8"/>
      <c r="C156" s="9"/>
      <c r="D156" s="84"/>
      <c r="E156" s="15"/>
      <c r="F156" s="15"/>
      <c r="G156" s="51"/>
      <c r="H156" s="46"/>
      <c r="I156" s="46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GF156" s="12"/>
    </row>
    <row r="157" spans="1:188" x14ac:dyDescent="0.25">
      <c r="A157" s="7"/>
      <c r="B157" s="8"/>
      <c r="C157" s="9"/>
      <c r="D157" s="84"/>
      <c r="E157" s="15"/>
      <c r="F157" s="15"/>
      <c r="G157" s="51"/>
      <c r="H157" s="46"/>
      <c r="I157" s="46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GF157" s="12"/>
    </row>
    <row r="158" spans="1:188" x14ac:dyDescent="0.25">
      <c r="A158" s="7"/>
      <c r="B158" s="8"/>
      <c r="C158" s="9"/>
      <c r="D158" s="84"/>
      <c r="E158" s="15"/>
      <c r="F158" s="15"/>
      <c r="G158" s="51"/>
      <c r="H158" s="46"/>
      <c r="I158" s="46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GF158" s="12"/>
    </row>
    <row r="159" spans="1:188" x14ac:dyDescent="0.25">
      <c r="A159" s="7"/>
      <c r="B159" s="8"/>
      <c r="C159" s="9"/>
      <c r="D159" s="84"/>
      <c r="E159" s="15"/>
      <c r="F159" s="15"/>
      <c r="G159" s="51"/>
      <c r="H159" s="46"/>
      <c r="I159" s="46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GF159" s="12"/>
    </row>
    <row r="160" spans="1:188" x14ac:dyDescent="0.25">
      <c r="A160" s="7"/>
      <c r="B160" s="8"/>
      <c r="C160" s="9"/>
      <c r="D160" s="84"/>
      <c r="E160" s="15"/>
      <c r="F160" s="15"/>
      <c r="G160" s="51"/>
      <c r="H160" s="46"/>
      <c r="I160" s="46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GF160" s="12"/>
    </row>
    <row r="161" spans="1:188" x14ac:dyDescent="0.25">
      <c r="A161" s="7"/>
      <c r="B161" s="8"/>
      <c r="C161" s="9"/>
      <c r="D161" s="84"/>
      <c r="E161" s="15"/>
      <c r="F161" s="15"/>
      <c r="G161" s="51"/>
      <c r="H161" s="46"/>
      <c r="I161" s="46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GF161" s="12"/>
    </row>
    <row r="162" spans="1:188" x14ac:dyDescent="0.25">
      <c r="A162" s="7"/>
      <c r="B162" s="8"/>
      <c r="C162" s="9"/>
      <c r="D162" s="84"/>
      <c r="E162" s="15"/>
      <c r="F162" s="15"/>
      <c r="G162" s="51"/>
      <c r="H162" s="46"/>
      <c r="I162" s="46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GF162" s="12"/>
    </row>
    <row r="163" spans="1:188" x14ac:dyDescent="0.25">
      <c r="A163" s="7"/>
      <c r="B163" s="8"/>
      <c r="C163" s="9"/>
      <c r="D163" s="84"/>
      <c r="E163" s="15"/>
      <c r="F163" s="15"/>
      <c r="G163" s="51"/>
      <c r="H163" s="46"/>
      <c r="I163" s="46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GF163" s="12"/>
    </row>
    <row r="164" spans="1:188" x14ac:dyDescent="0.25">
      <c r="A164" s="7"/>
      <c r="B164" s="8"/>
      <c r="C164" s="9"/>
      <c r="D164" s="84"/>
      <c r="E164" s="15"/>
      <c r="F164" s="15"/>
      <c r="G164" s="51"/>
      <c r="H164" s="46"/>
      <c r="I164" s="46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GF164" s="12"/>
    </row>
    <row r="165" spans="1:188" x14ac:dyDescent="0.25">
      <c r="A165" s="7"/>
      <c r="B165" s="8"/>
      <c r="C165" s="9"/>
      <c r="D165" s="84"/>
      <c r="E165" s="15"/>
      <c r="F165" s="15"/>
      <c r="G165" s="51"/>
      <c r="H165" s="46"/>
      <c r="I165" s="46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GF165" s="12"/>
    </row>
    <row r="166" spans="1:188" x14ac:dyDescent="0.25">
      <c r="A166" s="7"/>
      <c r="B166" s="8"/>
      <c r="C166" s="9"/>
      <c r="D166" s="84"/>
      <c r="E166" s="15"/>
      <c r="F166" s="15"/>
      <c r="G166" s="51"/>
      <c r="H166" s="46"/>
      <c r="I166" s="46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GF166" s="12"/>
    </row>
    <row r="167" spans="1:188" x14ac:dyDescent="0.25">
      <c r="A167" s="7"/>
      <c r="B167" s="8"/>
      <c r="C167" s="9"/>
      <c r="D167" s="84"/>
      <c r="E167" s="15"/>
      <c r="F167" s="15"/>
      <c r="G167" s="51"/>
      <c r="H167" s="46"/>
      <c r="I167" s="46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GF167" s="12"/>
    </row>
    <row r="168" spans="1:188" x14ac:dyDescent="0.25">
      <c r="A168" s="7"/>
      <c r="B168" s="8"/>
      <c r="C168" s="9"/>
      <c r="D168" s="84"/>
      <c r="E168" s="15"/>
      <c r="F168" s="15"/>
      <c r="G168" s="51"/>
      <c r="H168" s="46"/>
      <c r="I168" s="46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GF168" s="12"/>
    </row>
    <row r="169" spans="1:188" x14ac:dyDescent="0.25">
      <c r="A169" s="7"/>
      <c r="B169" s="8"/>
      <c r="C169" s="9"/>
      <c r="D169" s="84"/>
      <c r="E169" s="15"/>
      <c r="F169" s="15"/>
      <c r="G169" s="51"/>
      <c r="H169" s="46"/>
      <c r="I169" s="46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GF169" s="12"/>
    </row>
    <row r="170" spans="1:188" x14ac:dyDescent="0.25">
      <c r="A170" s="7"/>
      <c r="B170" s="8"/>
      <c r="C170" s="9"/>
      <c r="D170" s="84"/>
      <c r="E170" s="15"/>
      <c r="F170" s="15"/>
      <c r="G170" s="51"/>
      <c r="H170" s="46"/>
      <c r="I170" s="46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GF170" s="12"/>
    </row>
    <row r="171" spans="1:188" x14ac:dyDescent="0.25">
      <c r="A171" s="7"/>
      <c r="B171" s="8"/>
      <c r="C171" s="9"/>
      <c r="D171" s="84"/>
      <c r="E171" s="15"/>
      <c r="F171" s="15"/>
      <c r="G171" s="51"/>
      <c r="H171" s="46"/>
      <c r="I171" s="46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GF171" s="12"/>
    </row>
    <row r="172" spans="1:188" x14ac:dyDescent="0.25">
      <c r="A172" s="7"/>
      <c r="B172" s="8"/>
      <c r="C172" s="9"/>
      <c r="D172" s="84"/>
      <c r="E172" s="15"/>
      <c r="F172" s="15"/>
      <c r="G172" s="51"/>
      <c r="H172" s="46"/>
      <c r="I172" s="46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GF172" s="12"/>
    </row>
    <row r="173" spans="1:188" x14ac:dyDescent="0.25">
      <c r="A173" s="7"/>
      <c r="B173" s="8"/>
      <c r="C173" s="9"/>
      <c r="D173" s="84"/>
      <c r="E173" s="15"/>
      <c r="F173" s="15"/>
      <c r="G173" s="51"/>
      <c r="H173" s="46"/>
      <c r="I173" s="46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GF173" s="12"/>
    </row>
    <row r="174" spans="1:188" x14ac:dyDescent="0.25">
      <c r="A174" s="7"/>
      <c r="B174" s="8"/>
      <c r="C174" s="9"/>
      <c r="D174" s="84"/>
      <c r="E174" s="15"/>
      <c r="F174" s="15"/>
      <c r="G174" s="51"/>
      <c r="H174" s="46"/>
      <c r="I174" s="46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GF174" s="12"/>
    </row>
    <row r="175" spans="1:188" x14ac:dyDescent="0.25">
      <c r="A175" s="7"/>
      <c r="B175" s="8"/>
      <c r="C175" s="9"/>
      <c r="D175" s="84"/>
      <c r="E175" s="15"/>
      <c r="F175" s="15"/>
      <c r="G175" s="51"/>
      <c r="H175" s="46"/>
      <c r="I175" s="46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GF175" s="12"/>
    </row>
    <row r="176" spans="1:188" x14ac:dyDescent="0.25">
      <c r="A176" s="7"/>
      <c r="B176" s="8"/>
      <c r="C176" s="9"/>
      <c r="D176" s="84"/>
      <c r="E176" s="15"/>
      <c r="F176" s="15"/>
      <c r="G176" s="51"/>
      <c r="H176" s="46"/>
      <c r="I176" s="46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GF176" s="12"/>
    </row>
    <row r="177" spans="1:188" x14ac:dyDescent="0.25">
      <c r="A177" s="7"/>
      <c r="B177" s="8"/>
      <c r="C177" s="9"/>
      <c r="D177" s="84"/>
      <c r="E177" s="15"/>
      <c r="F177" s="15"/>
      <c r="G177" s="51"/>
      <c r="H177" s="46"/>
      <c r="I177" s="46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GF177" s="12"/>
    </row>
    <row r="178" spans="1:188" x14ac:dyDescent="0.25">
      <c r="A178" s="7"/>
      <c r="B178" s="8"/>
      <c r="C178" s="9"/>
      <c r="D178" s="84"/>
      <c r="E178" s="15"/>
      <c r="F178" s="15"/>
      <c r="G178" s="51"/>
      <c r="H178" s="46"/>
      <c r="I178" s="46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GF178" s="12"/>
    </row>
    <row r="179" spans="1:188" x14ac:dyDescent="0.25">
      <c r="A179" s="7"/>
      <c r="B179" s="8"/>
      <c r="C179" s="9"/>
      <c r="D179" s="84"/>
      <c r="E179" s="15"/>
      <c r="F179" s="15"/>
      <c r="G179" s="51"/>
      <c r="H179" s="46"/>
      <c r="I179" s="46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GF179" s="12"/>
    </row>
    <row r="180" spans="1:188" x14ac:dyDescent="0.25">
      <c r="A180" s="7"/>
      <c r="B180" s="8"/>
      <c r="C180" s="9"/>
      <c r="D180" s="84"/>
      <c r="E180" s="15"/>
      <c r="F180" s="15"/>
      <c r="G180" s="51"/>
      <c r="H180" s="46"/>
      <c r="I180" s="46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GF180" s="12"/>
    </row>
    <row r="181" spans="1:188" x14ac:dyDescent="0.25">
      <c r="A181" s="7"/>
      <c r="B181" s="8"/>
      <c r="C181" s="9"/>
      <c r="D181" s="84"/>
      <c r="E181" s="15"/>
      <c r="F181" s="15"/>
      <c r="G181" s="51"/>
      <c r="H181" s="46"/>
      <c r="I181" s="46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GF181" s="12"/>
    </row>
    <row r="182" spans="1:188" x14ac:dyDescent="0.25">
      <c r="A182" s="7"/>
      <c r="B182" s="8"/>
      <c r="C182" s="9"/>
      <c r="D182" s="84"/>
      <c r="E182" s="15"/>
      <c r="F182" s="15"/>
      <c r="G182" s="51"/>
      <c r="H182" s="46"/>
      <c r="I182" s="46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GF182" s="12"/>
    </row>
    <row r="183" spans="1:188" x14ac:dyDescent="0.25">
      <c r="A183" s="7"/>
      <c r="B183" s="8"/>
      <c r="C183" s="9"/>
      <c r="D183" s="84"/>
      <c r="E183" s="15"/>
      <c r="F183" s="15"/>
      <c r="G183" s="51"/>
      <c r="H183" s="46"/>
      <c r="I183" s="46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GF183" s="12"/>
    </row>
    <row r="184" spans="1:188" x14ac:dyDescent="0.25">
      <c r="A184" s="7"/>
      <c r="B184" s="8"/>
      <c r="C184" s="9"/>
      <c r="D184" s="84"/>
      <c r="E184" s="15"/>
      <c r="F184" s="15"/>
      <c r="G184" s="51"/>
      <c r="H184" s="46"/>
      <c r="I184" s="46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GF184" s="12"/>
    </row>
    <row r="185" spans="1:188" x14ac:dyDescent="0.25">
      <c r="A185" s="7"/>
      <c r="B185" s="8"/>
      <c r="C185" s="9"/>
      <c r="D185" s="84"/>
      <c r="E185" s="15"/>
      <c r="F185" s="15"/>
      <c r="G185" s="51"/>
      <c r="H185" s="46"/>
      <c r="I185" s="46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GF185" s="12"/>
    </row>
    <row r="186" spans="1:188" x14ac:dyDescent="0.25">
      <c r="A186" s="7"/>
      <c r="B186" s="8"/>
      <c r="C186" s="9"/>
      <c r="D186" s="84"/>
      <c r="E186" s="15"/>
      <c r="F186" s="15"/>
      <c r="G186" s="51"/>
      <c r="H186" s="46"/>
      <c r="I186" s="46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GF186" s="12"/>
    </row>
    <row r="187" spans="1:188" x14ac:dyDescent="0.25">
      <c r="A187" s="7"/>
      <c r="B187" s="8"/>
      <c r="C187" s="9"/>
      <c r="D187" s="84"/>
      <c r="E187" s="15"/>
      <c r="F187" s="15"/>
      <c r="G187" s="51"/>
      <c r="H187" s="46"/>
      <c r="I187" s="46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GF187" s="12"/>
    </row>
    <row r="188" spans="1:188" x14ac:dyDescent="0.25">
      <c r="A188" s="7"/>
      <c r="B188" s="8"/>
      <c r="C188" s="9"/>
      <c r="D188" s="84"/>
      <c r="E188" s="15"/>
      <c r="F188" s="15"/>
      <c r="G188" s="51"/>
      <c r="H188" s="46"/>
      <c r="I188" s="46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GF188" s="12"/>
    </row>
    <row r="189" spans="1:188" x14ac:dyDescent="0.25">
      <c r="A189" s="7"/>
      <c r="B189" s="8"/>
      <c r="C189" s="9"/>
      <c r="D189" s="84"/>
      <c r="E189" s="15"/>
      <c r="F189" s="15"/>
      <c r="G189" s="51"/>
      <c r="H189" s="46"/>
      <c r="I189" s="46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GF189" s="12"/>
    </row>
    <row r="190" spans="1:188" x14ac:dyDescent="0.25">
      <c r="A190" s="7"/>
      <c r="B190" s="8"/>
      <c r="C190" s="9"/>
      <c r="D190" s="84"/>
      <c r="E190" s="15"/>
      <c r="F190" s="15"/>
      <c r="G190" s="51"/>
      <c r="H190" s="46"/>
      <c r="I190" s="46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GF190" s="12"/>
    </row>
    <row r="191" spans="1:188" x14ac:dyDescent="0.25">
      <c r="A191" s="7"/>
      <c r="B191" s="8"/>
      <c r="C191" s="9"/>
      <c r="D191" s="84"/>
      <c r="E191" s="15"/>
      <c r="F191" s="15"/>
      <c r="G191" s="51"/>
      <c r="H191" s="46"/>
      <c r="I191" s="46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GF191" s="12"/>
    </row>
    <row r="192" spans="1:188" x14ac:dyDescent="0.25">
      <c r="A192" s="7"/>
      <c r="B192" s="8"/>
      <c r="C192" s="9"/>
      <c r="D192" s="84"/>
      <c r="E192" s="15"/>
      <c r="F192" s="15"/>
      <c r="G192" s="51"/>
      <c r="H192" s="46"/>
      <c r="I192" s="46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GF192" s="12"/>
    </row>
    <row r="193" spans="1:188" x14ac:dyDescent="0.25">
      <c r="A193" s="7"/>
      <c r="B193" s="8"/>
      <c r="C193" s="9"/>
      <c r="D193" s="84"/>
      <c r="E193" s="15"/>
      <c r="F193" s="15"/>
      <c r="G193" s="51"/>
      <c r="H193" s="46"/>
      <c r="I193" s="46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GF193" s="12"/>
    </row>
    <row r="194" spans="1:188" x14ac:dyDescent="0.25">
      <c r="A194" s="7"/>
      <c r="B194" s="8"/>
      <c r="C194" s="9"/>
      <c r="D194" s="84"/>
      <c r="E194" s="15"/>
      <c r="F194" s="15"/>
      <c r="G194" s="51"/>
      <c r="H194" s="46"/>
      <c r="I194" s="46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GF194" s="12"/>
    </row>
    <row r="195" spans="1:188" x14ac:dyDescent="0.25">
      <c r="A195" s="7"/>
      <c r="B195" s="8"/>
      <c r="C195" s="9"/>
      <c r="D195" s="84"/>
      <c r="E195" s="15"/>
      <c r="F195" s="15"/>
      <c r="G195" s="51"/>
      <c r="H195" s="46"/>
      <c r="I195" s="46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GF195" s="12"/>
    </row>
    <row r="196" spans="1:188" x14ac:dyDescent="0.25">
      <c r="A196" s="7"/>
      <c r="B196" s="8"/>
      <c r="C196" s="9"/>
      <c r="D196" s="84"/>
      <c r="E196" s="15"/>
      <c r="F196" s="15"/>
      <c r="G196" s="51"/>
      <c r="H196" s="46"/>
      <c r="I196" s="46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GF196" s="12"/>
    </row>
    <row r="197" spans="1:188" x14ac:dyDescent="0.25">
      <c r="A197" s="7"/>
      <c r="B197" s="8"/>
      <c r="C197" s="9"/>
      <c r="D197" s="84"/>
      <c r="E197" s="15"/>
      <c r="F197" s="15"/>
      <c r="G197" s="51"/>
      <c r="H197" s="46"/>
      <c r="I197" s="46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GF197" s="12"/>
    </row>
    <row r="198" spans="1:188" x14ac:dyDescent="0.25">
      <c r="A198" s="7"/>
      <c r="B198" s="8"/>
      <c r="C198" s="9"/>
      <c r="D198" s="84"/>
      <c r="E198" s="15"/>
      <c r="F198" s="15"/>
      <c r="G198" s="51"/>
      <c r="H198" s="46"/>
      <c r="I198" s="46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GF198" s="12"/>
    </row>
    <row r="199" spans="1:188" x14ac:dyDescent="0.25">
      <c r="A199" s="7"/>
      <c r="B199" s="8"/>
      <c r="C199" s="9"/>
      <c r="D199" s="84"/>
      <c r="E199" s="15"/>
      <c r="F199" s="15"/>
      <c r="G199" s="51"/>
      <c r="H199" s="46"/>
      <c r="I199" s="46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GF199" s="12"/>
    </row>
    <row r="200" spans="1:188" x14ac:dyDescent="0.25">
      <c r="A200" s="7"/>
      <c r="B200" s="8"/>
      <c r="C200" s="9"/>
      <c r="D200" s="84"/>
      <c r="E200" s="15"/>
      <c r="F200" s="15"/>
      <c r="G200" s="51"/>
      <c r="H200" s="46"/>
      <c r="I200" s="46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GF200" s="12"/>
    </row>
    <row r="201" spans="1:188" x14ac:dyDescent="0.25">
      <c r="A201" s="7"/>
      <c r="B201" s="8"/>
      <c r="C201" s="9"/>
      <c r="D201" s="84"/>
      <c r="E201" s="15"/>
      <c r="F201" s="15"/>
      <c r="G201" s="51"/>
      <c r="H201" s="46"/>
      <c r="I201" s="46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GF201" s="12"/>
    </row>
    <row r="202" spans="1:188" x14ac:dyDescent="0.25">
      <c r="A202" s="7"/>
      <c r="B202" s="8"/>
      <c r="C202" s="9"/>
      <c r="D202" s="84"/>
      <c r="E202" s="15"/>
      <c r="F202" s="15"/>
      <c r="G202" s="51"/>
      <c r="H202" s="46"/>
      <c r="I202" s="46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GF202" s="12"/>
    </row>
    <row r="203" spans="1:188" x14ac:dyDescent="0.25">
      <c r="A203" s="7"/>
      <c r="B203" s="8"/>
      <c r="C203" s="9"/>
      <c r="D203" s="84"/>
      <c r="E203" s="15"/>
      <c r="F203" s="15"/>
      <c r="G203" s="51"/>
      <c r="H203" s="46"/>
      <c r="I203" s="46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GF203" s="12"/>
    </row>
    <row r="204" spans="1:188" x14ac:dyDescent="0.25">
      <c r="A204" s="7"/>
      <c r="B204" s="8"/>
      <c r="C204" s="9"/>
      <c r="D204" s="84"/>
      <c r="E204" s="15"/>
      <c r="F204" s="15"/>
      <c r="G204" s="51"/>
      <c r="H204" s="46"/>
      <c r="I204" s="46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GF204" s="12"/>
    </row>
    <row r="205" spans="1:188" x14ac:dyDescent="0.25">
      <c r="A205" s="7"/>
      <c r="B205" s="8"/>
      <c r="C205" s="9"/>
      <c r="D205" s="84"/>
      <c r="E205" s="15"/>
      <c r="F205" s="15"/>
      <c r="G205" s="51"/>
      <c r="H205" s="46"/>
      <c r="I205" s="46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GF205" s="12"/>
    </row>
    <row r="206" spans="1:188" x14ac:dyDescent="0.25">
      <c r="A206" s="7"/>
      <c r="B206" s="8"/>
      <c r="C206" s="9"/>
      <c r="D206" s="84"/>
      <c r="E206" s="15"/>
      <c r="F206" s="15"/>
      <c r="G206" s="51"/>
      <c r="H206" s="46"/>
      <c r="I206" s="46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GF206" s="12"/>
    </row>
    <row r="207" spans="1:188" x14ac:dyDescent="0.25">
      <c r="A207" s="7"/>
      <c r="B207" s="8"/>
      <c r="C207" s="9"/>
      <c r="D207" s="84"/>
      <c r="E207" s="15"/>
      <c r="F207" s="15"/>
      <c r="G207" s="51"/>
      <c r="H207" s="46"/>
      <c r="I207" s="46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GF207" s="12"/>
    </row>
    <row r="208" spans="1:188" x14ac:dyDescent="0.25">
      <c r="A208" s="7"/>
      <c r="B208" s="8"/>
      <c r="C208" s="9"/>
      <c r="D208" s="84"/>
      <c r="E208" s="15"/>
      <c r="F208" s="15"/>
      <c r="G208" s="51"/>
      <c r="H208" s="46"/>
      <c r="I208" s="46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GF208" s="12"/>
    </row>
    <row r="209" spans="1:188" x14ac:dyDescent="0.25">
      <c r="A209" s="7"/>
      <c r="B209" s="8"/>
      <c r="C209" s="9"/>
      <c r="D209" s="84"/>
      <c r="E209" s="15"/>
      <c r="F209" s="15"/>
      <c r="G209" s="51"/>
      <c r="H209" s="46"/>
      <c r="I209" s="46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GF209" s="12"/>
    </row>
    <row r="210" spans="1:188" x14ac:dyDescent="0.25">
      <c r="A210" s="7"/>
      <c r="B210" s="8"/>
      <c r="C210" s="9"/>
      <c r="D210" s="84"/>
      <c r="E210" s="15"/>
      <c r="F210" s="15"/>
      <c r="G210" s="51"/>
      <c r="H210" s="46"/>
      <c r="I210" s="46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GF210" s="12"/>
    </row>
    <row r="211" spans="1:188" x14ac:dyDescent="0.25">
      <c r="A211" s="7"/>
      <c r="B211" s="8"/>
      <c r="C211" s="9"/>
      <c r="D211" s="84"/>
      <c r="E211" s="15"/>
      <c r="F211" s="15"/>
      <c r="G211" s="51"/>
      <c r="H211" s="46"/>
      <c r="I211" s="46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GF211" s="12"/>
    </row>
    <row r="212" spans="1:188" x14ac:dyDescent="0.25">
      <c r="A212" s="7"/>
      <c r="B212" s="8"/>
      <c r="C212" s="9"/>
      <c r="D212" s="84"/>
      <c r="E212" s="15"/>
      <c r="F212" s="15"/>
      <c r="G212" s="51"/>
      <c r="H212" s="46"/>
      <c r="I212" s="46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GF212" s="12"/>
    </row>
    <row r="213" spans="1:188" x14ac:dyDescent="0.25">
      <c r="A213" s="7"/>
      <c r="B213" s="8"/>
      <c r="C213" s="9"/>
      <c r="D213" s="84"/>
      <c r="E213" s="15"/>
      <c r="F213" s="15"/>
      <c r="G213" s="51"/>
      <c r="H213" s="46"/>
      <c r="I213" s="46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GF213" s="12"/>
    </row>
    <row r="214" spans="1:188" x14ac:dyDescent="0.25">
      <c r="A214" s="7"/>
      <c r="B214" s="8"/>
      <c r="C214" s="9"/>
      <c r="D214" s="84"/>
      <c r="E214" s="15"/>
      <c r="F214" s="15"/>
      <c r="G214" s="51"/>
      <c r="H214" s="46"/>
      <c r="I214" s="46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GF214" s="12"/>
    </row>
    <row r="215" spans="1:188" x14ac:dyDescent="0.25">
      <c r="A215" s="7"/>
      <c r="B215" s="8"/>
      <c r="C215" s="9"/>
      <c r="D215" s="84"/>
      <c r="E215" s="15"/>
      <c r="F215" s="15"/>
      <c r="G215" s="51"/>
      <c r="H215" s="46"/>
      <c r="I215" s="46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GF215" s="12"/>
    </row>
    <row r="216" spans="1:188" x14ac:dyDescent="0.25">
      <c r="A216" s="7"/>
      <c r="B216" s="8"/>
      <c r="C216" s="9"/>
      <c r="D216" s="84"/>
      <c r="E216" s="15"/>
      <c r="F216" s="15"/>
      <c r="G216" s="51"/>
      <c r="H216" s="46"/>
      <c r="I216" s="46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GF216" s="12"/>
    </row>
    <row r="217" spans="1:188" x14ac:dyDescent="0.25">
      <c r="A217" s="7"/>
      <c r="B217" s="8"/>
      <c r="C217" s="9"/>
      <c r="D217" s="84"/>
      <c r="E217" s="15"/>
      <c r="F217" s="15"/>
      <c r="G217" s="51"/>
      <c r="H217" s="46"/>
      <c r="I217" s="46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GF217" s="12"/>
    </row>
    <row r="218" spans="1:188" x14ac:dyDescent="0.25">
      <c r="A218" s="7"/>
      <c r="B218" s="8"/>
      <c r="C218" s="9"/>
      <c r="D218" s="84"/>
      <c r="E218" s="15"/>
      <c r="F218" s="15"/>
      <c r="G218" s="51"/>
      <c r="H218" s="46"/>
      <c r="I218" s="46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GF218" s="12"/>
    </row>
    <row r="219" spans="1:188" x14ac:dyDescent="0.25">
      <c r="A219" s="7"/>
      <c r="B219" s="8"/>
      <c r="C219" s="9"/>
      <c r="D219" s="84"/>
      <c r="E219" s="15"/>
      <c r="F219" s="15"/>
      <c r="G219" s="51"/>
      <c r="H219" s="46"/>
      <c r="I219" s="46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GF219" s="12"/>
    </row>
    <row r="220" spans="1:188" x14ac:dyDescent="0.25">
      <c r="A220" s="7"/>
      <c r="B220" s="8"/>
      <c r="C220" s="9"/>
      <c r="D220" s="84"/>
      <c r="E220" s="15"/>
      <c r="F220" s="15"/>
      <c r="G220" s="51"/>
      <c r="H220" s="46"/>
      <c r="I220" s="46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GF220" s="12"/>
    </row>
    <row r="221" spans="1:188" x14ac:dyDescent="0.25">
      <c r="A221" s="7"/>
      <c r="B221" s="8"/>
      <c r="C221" s="9"/>
      <c r="D221" s="84"/>
      <c r="E221" s="15"/>
      <c r="F221" s="15"/>
      <c r="G221" s="51"/>
      <c r="H221" s="46"/>
      <c r="I221" s="46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GF221" s="12"/>
    </row>
    <row r="222" spans="1:188" x14ac:dyDescent="0.25">
      <c r="A222" s="7"/>
      <c r="B222" s="8"/>
      <c r="C222" s="9"/>
      <c r="D222" s="84"/>
      <c r="E222" s="15"/>
      <c r="F222" s="15"/>
      <c r="G222" s="51"/>
      <c r="H222" s="46"/>
      <c r="I222" s="46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GF222" s="12"/>
    </row>
    <row r="223" spans="1:188" x14ac:dyDescent="0.25">
      <c r="A223" s="7"/>
      <c r="B223" s="8"/>
      <c r="C223" s="9"/>
      <c r="D223" s="84"/>
      <c r="E223" s="15"/>
      <c r="F223" s="15"/>
      <c r="G223" s="51"/>
      <c r="H223" s="46"/>
      <c r="I223" s="46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GF223" s="12"/>
    </row>
    <row r="224" spans="1:188" x14ac:dyDescent="0.25">
      <c r="A224" s="7"/>
      <c r="B224" s="8"/>
      <c r="C224" s="9"/>
      <c r="D224" s="84"/>
      <c r="E224" s="15"/>
      <c r="F224" s="15"/>
      <c r="G224" s="51"/>
      <c r="H224" s="46"/>
      <c r="I224" s="46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GF224" s="12"/>
    </row>
    <row r="225" spans="1:188" x14ac:dyDescent="0.25">
      <c r="A225" s="7"/>
      <c r="B225" s="8"/>
      <c r="C225" s="9"/>
      <c r="D225" s="84"/>
      <c r="E225" s="15"/>
      <c r="F225" s="15"/>
      <c r="G225" s="51"/>
      <c r="H225" s="46"/>
      <c r="I225" s="46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GF225" s="12"/>
    </row>
    <row r="226" spans="1:188" x14ac:dyDescent="0.25">
      <c r="A226" s="7"/>
      <c r="B226" s="8"/>
      <c r="C226" s="9"/>
      <c r="D226" s="84"/>
      <c r="E226" s="15"/>
      <c r="F226" s="15"/>
      <c r="G226" s="51"/>
      <c r="H226" s="46"/>
      <c r="I226" s="46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GF226" s="12"/>
    </row>
    <row r="227" spans="1:188" x14ac:dyDescent="0.25">
      <c r="A227" s="7"/>
      <c r="B227" s="8"/>
      <c r="C227" s="9"/>
      <c r="D227" s="84"/>
      <c r="E227" s="15"/>
      <c r="F227" s="15"/>
      <c r="G227" s="51"/>
      <c r="H227" s="46"/>
      <c r="I227" s="46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GF227" s="12"/>
    </row>
    <row r="228" spans="1:188" x14ac:dyDescent="0.25">
      <c r="A228" s="7"/>
      <c r="B228" s="8"/>
      <c r="C228" s="9"/>
      <c r="D228" s="84"/>
      <c r="E228" s="15"/>
      <c r="F228" s="15"/>
      <c r="G228" s="51"/>
      <c r="H228" s="46"/>
      <c r="I228" s="46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GF228" s="12"/>
    </row>
    <row r="229" spans="1:188" x14ac:dyDescent="0.25">
      <c r="A229" s="7"/>
      <c r="B229" s="8"/>
      <c r="C229" s="9"/>
      <c r="D229" s="84"/>
      <c r="E229" s="15"/>
      <c r="F229" s="15"/>
      <c r="G229" s="51"/>
      <c r="H229" s="46"/>
      <c r="I229" s="46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GF229" s="12"/>
    </row>
    <row r="230" spans="1:188" x14ac:dyDescent="0.25">
      <c r="A230" s="7"/>
      <c r="B230" s="8"/>
      <c r="C230" s="9"/>
      <c r="D230" s="84"/>
      <c r="E230" s="15"/>
      <c r="F230" s="15"/>
      <c r="G230" s="51"/>
      <c r="H230" s="46"/>
      <c r="I230" s="46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GF230" s="12"/>
    </row>
    <row r="231" spans="1:188" x14ac:dyDescent="0.25">
      <c r="A231" s="7"/>
      <c r="B231" s="8"/>
      <c r="C231" s="9"/>
      <c r="D231" s="84"/>
      <c r="E231" s="15"/>
      <c r="F231" s="15"/>
      <c r="G231" s="51"/>
      <c r="H231" s="46"/>
      <c r="I231" s="46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GF231" s="12"/>
    </row>
    <row r="232" spans="1:188" x14ac:dyDescent="0.25">
      <c r="A232" s="7"/>
      <c r="B232" s="8"/>
      <c r="C232" s="9"/>
      <c r="D232" s="84"/>
      <c r="E232" s="15"/>
      <c r="F232" s="15"/>
      <c r="G232" s="51"/>
      <c r="H232" s="46"/>
      <c r="I232" s="46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GF232" s="12"/>
    </row>
    <row r="233" spans="1:188" x14ac:dyDescent="0.25">
      <c r="A233" s="7"/>
      <c r="B233" s="8"/>
      <c r="C233" s="9"/>
      <c r="D233" s="84"/>
      <c r="E233" s="15"/>
      <c r="F233" s="15"/>
      <c r="G233" s="51"/>
      <c r="H233" s="46"/>
      <c r="I233" s="46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GF233" s="12"/>
    </row>
    <row r="234" spans="1:188" x14ac:dyDescent="0.25">
      <c r="A234" s="7"/>
      <c r="B234" s="8"/>
      <c r="C234" s="9"/>
      <c r="D234" s="84"/>
      <c r="E234" s="15"/>
      <c r="F234" s="15"/>
      <c r="G234" s="51"/>
      <c r="H234" s="46"/>
      <c r="I234" s="46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GF234" s="12"/>
    </row>
    <row r="235" spans="1:188" x14ac:dyDescent="0.25">
      <c r="A235" s="7"/>
      <c r="B235" s="8"/>
      <c r="C235" s="9"/>
      <c r="D235" s="84"/>
      <c r="E235" s="15"/>
      <c r="F235" s="15"/>
      <c r="G235" s="51"/>
      <c r="H235" s="46"/>
      <c r="I235" s="46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GF235" s="12"/>
    </row>
    <row r="236" spans="1:188" x14ac:dyDescent="0.25">
      <c r="A236" s="7"/>
      <c r="B236" s="8"/>
      <c r="C236" s="9"/>
      <c r="D236" s="84"/>
      <c r="E236" s="15"/>
      <c r="F236" s="15"/>
      <c r="G236" s="51"/>
      <c r="H236" s="46"/>
      <c r="I236" s="46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GF236" s="12"/>
    </row>
    <row r="237" spans="1:188" x14ac:dyDescent="0.25">
      <c r="A237" s="7"/>
      <c r="B237" s="8"/>
      <c r="C237" s="9"/>
      <c r="D237" s="84"/>
      <c r="E237" s="15"/>
      <c r="F237" s="15"/>
      <c r="G237" s="51"/>
      <c r="H237" s="46"/>
      <c r="I237" s="46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GF237" s="12"/>
    </row>
    <row r="238" spans="1:188" x14ac:dyDescent="0.25">
      <c r="A238" s="7"/>
      <c r="B238" s="8"/>
      <c r="C238" s="9"/>
      <c r="D238" s="84"/>
      <c r="E238" s="15"/>
      <c r="F238" s="15"/>
      <c r="G238" s="51"/>
      <c r="H238" s="46"/>
      <c r="I238" s="46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GF238" s="12"/>
    </row>
    <row r="239" spans="1:188" x14ac:dyDescent="0.25">
      <c r="A239" s="7"/>
      <c r="B239" s="8"/>
      <c r="C239" s="9"/>
      <c r="D239" s="84"/>
      <c r="E239" s="15"/>
      <c r="F239" s="15"/>
      <c r="G239" s="51"/>
      <c r="H239" s="46"/>
      <c r="I239" s="46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GF239" s="12"/>
    </row>
    <row r="240" spans="1:188" x14ac:dyDescent="0.25">
      <c r="A240" s="7"/>
      <c r="B240" s="8"/>
      <c r="C240" s="9"/>
      <c r="D240" s="84"/>
      <c r="E240" s="15"/>
      <c r="F240" s="15"/>
      <c r="G240" s="51"/>
      <c r="H240" s="46"/>
      <c r="I240" s="46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GF240" s="12"/>
    </row>
    <row r="241" spans="1:188" x14ac:dyDescent="0.25">
      <c r="A241" s="7"/>
      <c r="B241" s="8"/>
      <c r="C241" s="9"/>
      <c r="D241" s="84"/>
      <c r="E241" s="15"/>
      <c r="F241" s="15"/>
      <c r="G241" s="51"/>
      <c r="H241" s="46"/>
      <c r="I241" s="46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GF241" s="12"/>
    </row>
    <row r="242" spans="1:188" x14ac:dyDescent="0.25">
      <c r="A242" s="7"/>
      <c r="B242" s="8"/>
      <c r="C242" s="9"/>
      <c r="D242" s="84"/>
      <c r="E242" s="15"/>
      <c r="F242" s="15"/>
      <c r="G242" s="51"/>
      <c r="H242" s="46"/>
      <c r="I242" s="46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GF242" s="12"/>
    </row>
    <row r="243" spans="1:188" x14ac:dyDescent="0.25">
      <c r="A243" s="7"/>
      <c r="B243" s="8"/>
      <c r="C243" s="9"/>
      <c r="D243" s="84"/>
      <c r="E243" s="15"/>
      <c r="F243" s="15"/>
      <c r="G243" s="51"/>
      <c r="H243" s="46"/>
      <c r="I243" s="46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GF243" s="12"/>
    </row>
    <row r="244" spans="1:188" x14ac:dyDescent="0.25">
      <c r="A244" s="7"/>
      <c r="B244" s="8"/>
      <c r="C244" s="9"/>
      <c r="D244" s="84"/>
      <c r="E244" s="15"/>
      <c r="F244" s="15"/>
      <c r="G244" s="51"/>
      <c r="H244" s="46"/>
      <c r="I244" s="46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GF244" s="12"/>
    </row>
    <row r="245" spans="1:188" x14ac:dyDescent="0.25">
      <c r="A245" s="7"/>
      <c r="B245" s="8"/>
      <c r="C245" s="9"/>
      <c r="D245" s="84"/>
      <c r="E245" s="15"/>
      <c r="F245" s="15"/>
      <c r="G245" s="51"/>
      <c r="H245" s="46"/>
      <c r="I245" s="46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GF245" s="12"/>
    </row>
    <row r="246" spans="1:188" x14ac:dyDescent="0.25">
      <c r="A246" s="7"/>
      <c r="B246" s="8"/>
      <c r="C246" s="9"/>
      <c r="D246" s="84"/>
      <c r="E246" s="15"/>
      <c r="F246" s="15"/>
      <c r="G246" s="51"/>
      <c r="H246" s="46"/>
      <c r="I246" s="46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GF246" s="12"/>
    </row>
    <row r="247" spans="1:188" x14ac:dyDescent="0.25">
      <c r="A247" s="7"/>
      <c r="B247" s="8"/>
      <c r="C247" s="9"/>
      <c r="D247" s="84"/>
      <c r="E247" s="15"/>
      <c r="F247" s="15"/>
      <c r="G247" s="51"/>
      <c r="H247" s="46"/>
      <c r="I247" s="46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GF247" s="12"/>
    </row>
    <row r="248" spans="1:188" x14ac:dyDescent="0.25">
      <c r="A248" s="7"/>
      <c r="B248" s="8"/>
      <c r="C248" s="9"/>
      <c r="D248" s="84"/>
      <c r="E248" s="15"/>
      <c r="F248" s="15"/>
      <c r="G248" s="51"/>
      <c r="H248" s="46"/>
      <c r="I248" s="46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GF248" s="12"/>
    </row>
    <row r="249" spans="1:188" x14ac:dyDescent="0.25">
      <c r="A249" s="7"/>
      <c r="B249" s="8"/>
      <c r="C249" s="9"/>
      <c r="D249" s="84"/>
      <c r="E249" s="15"/>
      <c r="F249" s="15"/>
      <c r="G249" s="51"/>
      <c r="H249" s="46"/>
      <c r="I249" s="46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GF249" s="12"/>
    </row>
    <row r="250" spans="1:188" x14ac:dyDescent="0.25">
      <c r="A250" s="7"/>
      <c r="B250" s="8"/>
      <c r="C250" s="9"/>
      <c r="D250" s="84"/>
      <c r="E250" s="15"/>
      <c r="F250" s="15"/>
      <c r="G250" s="51"/>
      <c r="H250" s="46"/>
      <c r="I250" s="46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GF250" s="12"/>
    </row>
    <row r="251" spans="1:188" x14ac:dyDescent="0.25">
      <c r="A251" s="7"/>
      <c r="B251" s="8"/>
      <c r="C251" s="9"/>
      <c r="D251" s="84"/>
      <c r="E251" s="15"/>
      <c r="F251" s="15"/>
      <c r="G251" s="51"/>
      <c r="H251" s="46"/>
      <c r="I251" s="46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GF251" s="12"/>
    </row>
    <row r="252" spans="1:188" x14ac:dyDescent="0.25">
      <c r="A252" s="7"/>
      <c r="B252" s="8"/>
      <c r="C252" s="9"/>
      <c r="D252" s="84"/>
      <c r="E252" s="15"/>
      <c r="F252" s="15"/>
      <c r="G252" s="51"/>
      <c r="H252" s="46"/>
      <c r="I252" s="46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GF252" s="12"/>
    </row>
    <row r="253" spans="1:188" x14ac:dyDescent="0.25">
      <c r="A253" s="7"/>
      <c r="B253" s="8"/>
      <c r="C253" s="9"/>
      <c r="D253" s="84"/>
      <c r="E253" s="15"/>
      <c r="F253" s="15"/>
      <c r="G253" s="51"/>
      <c r="H253" s="46"/>
      <c r="I253" s="46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GF253" s="12"/>
    </row>
    <row r="254" spans="1:188" x14ac:dyDescent="0.25">
      <c r="A254" s="7"/>
      <c r="B254" s="8"/>
      <c r="C254" s="9"/>
      <c r="D254" s="84"/>
      <c r="E254" s="15"/>
      <c r="F254" s="15"/>
      <c r="G254" s="51"/>
      <c r="H254" s="46"/>
      <c r="I254" s="46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GF254" s="12"/>
    </row>
    <row r="255" spans="1:188" x14ac:dyDescent="0.25">
      <c r="A255" s="7"/>
      <c r="B255" s="8"/>
      <c r="C255" s="9"/>
      <c r="D255" s="84"/>
      <c r="E255" s="15"/>
      <c r="F255" s="15"/>
      <c r="G255" s="51"/>
      <c r="H255" s="46"/>
      <c r="I255" s="46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GF255" s="12"/>
    </row>
    <row r="256" spans="1:188" x14ac:dyDescent="0.25">
      <c r="A256" s="7"/>
      <c r="B256" s="8"/>
      <c r="C256" s="9"/>
      <c r="D256" s="84"/>
      <c r="E256" s="15"/>
      <c r="F256" s="15"/>
      <c r="G256" s="51"/>
      <c r="H256" s="46"/>
      <c r="I256" s="46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GF256" s="12"/>
    </row>
    <row r="257" spans="1:188" x14ac:dyDescent="0.25">
      <c r="A257" s="7"/>
      <c r="B257" s="8"/>
      <c r="C257" s="9"/>
      <c r="D257" s="84"/>
      <c r="E257" s="15"/>
      <c r="F257" s="15"/>
      <c r="G257" s="51"/>
      <c r="H257" s="46"/>
      <c r="I257" s="46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GF257" s="12"/>
    </row>
    <row r="258" spans="1:188" x14ac:dyDescent="0.25">
      <c r="A258" s="7"/>
      <c r="B258" s="8"/>
      <c r="C258" s="9"/>
      <c r="D258" s="84"/>
      <c r="E258" s="15"/>
      <c r="F258" s="15"/>
      <c r="G258" s="51"/>
      <c r="H258" s="46"/>
      <c r="I258" s="46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GF258" s="12"/>
    </row>
    <row r="259" spans="1:188" x14ac:dyDescent="0.25">
      <c r="A259" s="7"/>
      <c r="B259" s="8"/>
      <c r="C259" s="9"/>
      <c r="D259" s="84"/>
      <c r="E259" s="15"/>
      <c r="F259" s="15"/>
      <c r="G259" s="51"/>
      <c r="H259" s="46"/>
      <c r="I259" s="46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GF259" s="12"/>
    </row>
    <row r="260" spans="1:188" x14ac:dyDescent="0.25">
      <c r="A260" s="7"/>
      <c r="B260" s="8"/>
      <c r="C260" s="9"/>
      <c r="D260" s="84"/>
      <c r="E260" s="15"/>
      <c r="F260" s="15"/>
      <c r="G260" s="51"/>
      <c r="H260" s="46"/>
      <c r="I260" s="46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GF260" s="12"/>
    </row>
    <row r="261" spans="1:188" x14ac:dyDescent="0.25">
      <c r="A261" s="7"/>
      <c r="B261" s="8"/>
      <c r="C261" s="9"/>
      <c r="D261" s="84"/>
      <c r="E261" s="15"/>
      <c r="F261" s="15"/>
      <c r="G261" s="51"/>
      <c r="H261" s="46"/>
      <c r="I261" s="46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GF261" s="12"/>
    </row>
    <row r="262" spans="1:188" x14ac:dyDescent="0.25">
      <c r="A262" s="7"/>
      <c r="B262" s="8"/>
      <c r="C262" s="9"/>
      <c r="D262" s="84"/>
      <c r="E262" s="15"/>
      <c r="F262" s="15"/>
      <c r="G262" s="51"/>
      <c r="H262" s="46"/>
      <c r="I262" s="46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GF262" s="12"/>
    </row>
    <row r="263" spans="1:188" x14ac:dyDescent="0.25">
      <c r="A263" s="7"/>
      <c r="B263" s="8"/>
      <c r="C263" s="9"/>
      <c r="D263" s="84"/>
      <c r="E263" s="15"/>
      <c r="F263" s="15"/>
      <c r="G263" s="51"/>
      <c r="H263" s="46"/>
      <c r="I263" s="46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GF263" s="12"/>
    </row>
    <row r="264" spans="1:188" x14ac:dyDescent="0.25">
      <c r="A264" s="7"/>
      <c r="B264" s="8"/>
      <c r="C264" s="9"/>
      <c r="D264" s="84"/>
      <c r="E264" s="15"/>
      <c r="F264" s="15"/>
      <c r="G264" s="51"/>
      <c r="H264" s="46"/>
      <c r="I264" s="46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GF264" s="12"/>
    </row>
    <row r="265" spans="1:188" x14ac:dyDescent="0.25">
      <c r="A265" s="7"/>
      <c r="B265" s="8"/>
      <c r="C265" s="9"/>
      <c r="D265" s="84"/>
      <c r="E265" s="15"/>
      <c r="F265" s="15"/>
      <c r="G265" s="51"/>
      <c r="H265" s="46"/>
      <c r="I265" s="46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GF265" s="12"/>
    </row>
    <row r="266" spans="1:188" x14ac:dyDescent="0.25">
      <c r="A266" s="7"/>
      <c r="B266" s="8"/>
      <c r="C266" s="9"/>
      <c r="D266" s="84"/>
      <c r="E266" s="15"/>
      <c r="F266" s="15"/>
      <c r="G266" s="51"/>
      <c r="H266" s="46"/>
      <c r="I266" s="46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GF266" s="12"/>
    </row>
    <row r="267" spans="1:188" x14ac:dyDescent="0.25">
      <c r="A267" s="7"/>
      <c r="B267" s="8"/>
      <c r="C267" s="9"/>
      <c r="D267" s="84"/>
      <c r="E267" s="15"/>
      <c r="F267" s="15"/>
      <c r="G267" s="51"/>
      <c r="H267" s="46"/>
      <c r="I267" s="46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GF267" s="12"/>
    </row>
    <row r="268" spans="1:188" x14ac:dyDescent="0.25">
      <c r="A268" s="7"/>
      <c r="B268" s="8"/>
      <c r="C268" s="9"/>
      <c r="D268" s="84"/>
      <c r="E268" s="15"/>
      <c r="F268" s="15"/>
      <c r="G268" s="51"/>
      <c r="H268" s="46"/>
      <c r="I268" s="46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GF268" s="12"/>
    </row>
    <row r="269" spans="1:188" x14ac:dyDescent="0.25">
      <c r="A269" s="7"/>
      <c r="B269" s="8"/>
      <c r="C269" s="9"/>
      <c r="D269" s="84"/>
      <c r="E269" s="15"/>
      <c r="F269" s="15"/>
      <c r="G269" s="51"/>
      <c r="H269" s="46"/>
      <c r="I269" s="46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GF269" s="12"/>
    </row>
    <row r="270" spans="1:188" x14ac:dyDescent="0.25">
      <c r="A270" s="7"/>
      <c r="B270" s="8"/>
      <c r="C270" s="9"/>
      <c r="D270" s="84"/>
      <c r="E270" s="15"/>
      <c r="F270" s="15"/>
      <c r="G270" s="51"/>
      <c r="H270" s="46"/>
      <c r="I270" s="46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GF270" s="12"/>
    </row>
    <row r="271" spans="1:188" x14ac:dyDescent="0.25">
      <c r="A271" s="7"/>
      <c r="B271" s="8"/>
      <c r="C271" s="9"/>
      <c r="D271" s="84"/>
      <c r="E271" s="15"/>
      <c r="F271" s="15"/>
      <c r="G271" s="51"/>
      <c r="H271" s="46"/>
      <c r="I271" s="46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GF271" s="12"/>
    </row>
    <row r="272" spans="1:188" x14ac:dyDescent="0.25">
      <c r="A272" s="7"/>
      <c r="B272" s="8"/>
      <c r="C272" s="9"/>
      <c r="D272" s="84"/>
      <c r="E272" s="15"/>
      <c r="F272" s="15"/>
      <c r="G272" s="51"/>
      <c r="H272" s="46"/>
      <c r="I272" s="46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GF272" s="12"/>
    </row>
    <row r="273" spans="1:188" x14ac:dyDescent="0.25">
      <c r="A273" s="7"/>
      <c r="B273" s="8"/>
      <c r="C273" s="9"/>
      <c r="D273" s="84"/>
      <c r="E273" s="15"/>
      <c r="F273" s="15"/>
      <c r="G273" s="51"/>
      <c r="H273" s="46"/>
      <c r="I273" s="46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GF273" s="12"/>
    </row>
    <row r="274" spans="1:188" x14ac:dyDescent="0.25">
      <c r="A274" s="7"/>
      <c r="B274" s="8"/>
      <c r="C274" s="9"/>
      <c r="D274" s="84"/>
      <c r="E274" s="15"/>
      <c r="F274" s="15"/>
      <c r="G274" s="51"/>
      <c r="H274" s="46"/>
      <c r="I274" s="46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GF274" s="12"/>
    </row>
    <row r="275" spans="1:188" x14ac:dyDescent="0.25">
      <c r="A275" s="7"/>
      <c r="B275" s="8"/>
      <c r="C275" s="9"/>
      <c r="D275" s="84"/>
      <c r="E275" s="15"/>
      <c r="F275" s="15"/>
      <c r="G275" s="51"/>
      <c r="H275" s="46"/>
      <c r="I275" s="46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GF275" s="12"/>
    </row>
    <row r="276" spans="1:188" x14ac:dyDescent="0.25">
      <c r="A276" s="7"/>
      <c r="B276" s="8"/>
      <c r="C276" s="9"/>
      <c r="D276" s="84"/>
      <c r="E276" s="15"/>
      <c r="F276" s="15"/>
      <c r="G276" s="51"/>
      <c r="H276" s="46"/>
      <c r="I276" s="46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GF276" s="12"/>
    </row>
    <row r="277" spans="1:188" x14ac:dyDescent="0.25">
      <c r="A277" s="7"/>
      <c r="B277" s="8"/>
      <c r="C277" s="9"/>
      <c r="D277" s="84"/>
      <c r="E277" s="15"/>
      <c r="F277" s="15"/>
      <c r="G277" s="51"/>
      <c r="H277" s="46"/>
      <c r="I277" s="46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GF277" s="12"/>
    </row>
    <row r="278" spans="1:188" x14ac:dyDescent="0.25">
      <c r="A278" s="7"/>
      <c r="B278" s="8"/>
      <c r="C278" s="9"/>
      <c r="D278" s="84"/>
      <c r="E278" s="15"/>
      <c r="F278" s="15"/>
      <c r="G278" s="51"/>
      <c r="H278" s="46"/>
      <c r="I278" s="46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GF278" s="12"/>
    </row>
    <row r="279" spans="1:188" x14ac:dyDescent="0.25">
      <c r="A279" s="7"/>
      <c r="B279" s="8"/>
      <c r="C279" s="9"/>
      <c r="D279" s="84"/>
      <c r="E279" s="15"/>
      <c r="F279" s="15"/>
      <c r="G279" s="51"/>
      <c r="H279" s="46"/>
      <c r="I279" s="46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GF279" s="12"/>
    </row>
    <row r="280" spans="1:188" x14ac:dyDescent="0.25">
      <c r="A280" s="7"/>
      <c r="B280" s="8"/>
      <c r="C280" s="9"/>
      <c r="D280" s="84"/>
      <c r="E280" s="15"/>
      <c r="F280" s="15"/>
      <c r="G280" s="51"/>
      <c r="H280" s="46"/>
      <c r="I280" s="46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GF280" s="12"/>
    </row>
    <row r="281" spans="1:188" x14ac:dyDescent="0.25">
      <c r="A281" s="7"/>
      <c r="B281" s="8"/>
      <c r="C281" s="9"/>
      <c r="D281" s="84"/>
      <c r="E281" s="15"/>
      <c r="F281" s="15"/>
      <c r="G281" s="51"/>
      <c r="H281" s="46"/>
      <c r="I281" s="46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GF281" s="12"/>
    </row>
    <row r="282" spans="1:188" x14ac:dyDescent="0.25">
      <c r="A282" s="7"/>
      <c r="B282" s="8"/>
      <c r="C282" s="9"/>
      <c r="D282" s="84"/>
      <c r="E282" s="15"/>
      <c r="F282" s="15"/>
      <c r="G282" s="51"/>
      <c r="H282" s="46"/>
      <c r="I282" s="46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GF282" s="12"/>
    </row>
    <row r="283" spans="1:188" x14ac:dyDescent="0.25">
      <c r="A283" s="7"/>
      <c r="B283" s="8"/>
      <c r="C283" s="9"/>
      <c r="D283" s="84"/>
      <c r="E283" s="15"/>
      <c r="F283" s="15"/>
      <c r="G283" s="51"/>
      <c r="H283" s="46"/>
      <c r="I283" s="46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GF283" s="12"/>
    </row>
    <row r="284" spans="1:188" x14ac:dyDescent="0.25">
      <c r="A284" s="7"/>
      <c r="B284" s="8"/>
      <c r="C284" s="9"/>
      <c r="D284" s="84"/>
      <c r="E284" s="15"/>
      <c r="F284" s="15"/>
      <c r="G284" s="51"/>
      <c r="H284" s="46"/>
      <c r="I284" s="46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GF284" s="12"/>
    </row>
    <row r="285" spans="1:188" x14ac:dyDescent="0.25">
      <c r="A285" s="7"/>
      <c r="B285" s="8"/>
      <c r="C285" s="9"/>
      <c r="D285" s="84"/>
      <c r="E285" s="15"/>
      <c r="F285" s="15"/>
      <c r="G285" s="51"/>
      <c r="H285" s="46"/>
      <c r="I285" s="46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GF285" s="12"/>
    </row>
    <row r="286" spans="1:188" x14ac:dyDescent="0.25">
      <c r="A286" s="7"/>
      <c r="B286" s="8"/>
      <c r="C286" s="9"/>
      <c r="D286" s="84"/>
      <c r="E286" s="15"/>
      <c r="F286" s="15"/>
      <c r="G286" s="51"/>
      <c r="H286" s="46"/>
      <c r="I286" s="46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GF286" s="12"/>
    </row>
    <row r="287" spans="1:188" x14ac:dyDescent="0.25">
      <c r="A287" s="7"/>
      <c r="B287" s="8"/>
      <c r="C287" s="9"/>
      <c r="D287" s="84"/>
      <c r="E287" s="15"/>
      <c r="F287" s="15"/>
      <c r="G287" s="51"/>
      <c r="H287" s="46"/>
      <c r="I287" s="46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GF287" s="12"/>
    </row>
    <row r="288" spans="1:188" x14ac:dyDescent="0.25">
      <c r="A288" s="7"/>
      <c r="B288" s="8"/>
      <c r="C288" s="9"/>
      <c r="D288" s="84"/>
      <c r="E288" s="15"/>
      <c r="F288" s="15"/>
      <c r="G288" s="51"/>
      <c r="H288" s="46"/>
      <c r="I288" s="46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GF288" s="12"/>
    </row>
    <row r="289" spans="1:188" x14ac:dyDescent="0.25">
      <c r="A289" s="7"/>
      <c r="B289" s="8"/>
      <c r="C289" s="9"/>
      <c r="D289" s="84"/>
      <c r="E289" s="15"/>
      <c r="F289" s="15"/>
      <c r="G289" s="51"/>
      <c r="H289" s="46"/>
      <c r="I289" s="46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GF289" s="12"/>
    </row>
    <row r="290" spans="1:188" x14ac:dyDescent="0.25">
      <c r="A290" s="7"/>
      <c r="B290" s="8"/>
      <c r="C290" s="9"/>
      <c r="D290" s="84"/>
      <c r="E290" s="15"/>
      <c r="F290" s="15"/>
      <c r="G290" s="51"/>
      <c r="H290" s="46"/>
      <c r="I290" s="46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GF290" s="12"/>
    </row>
    <row r="291" spans="1:188" x14ac:dyDescent="0.25">
      <c r="A291" s="7"/>
      <c r="B291" s="8"/>
      <c r="C291" s="9"/>
      <c r="D291" s="84"/>
      <c r="E291" s="15"/>
      <c r="F291" s="15"/>
      <c r="G291" s="51"/>
      <c r="H291" s="46"/>
      <c r="I291" s="46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GF291" s="12"/>
    </row>
    <row r="292" spans="1:188" x14ac:dyDescent="0.25">
      <c r="A292" s="7"/>
      <c r="B292" s="8"/>
      <c r="C292" s="9"/>
      <c r="D292" s="84"/>
      <c r="E292" s="15"/>
      <c r="F292" s="15"/>
      <c r="G292" s="51"/>
      <c r="H292" s="46"/>
      <c r="I292" s="46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GF292" s="12"/>
    </row>
    <row r="293" spans="1:188" x14ac:dyDescent="0.25">
      <c r="A293" s="7"/>
      <c r="B293" s="8"/>
      <c r="C293" s="9"/>
      <c r="D293" s="84"/>
      <c r="E293" s="15"/>
      <c r="F293" s="15"/>
      <c r="G293" s="51"/>
      <c r="H293" s="46"/>
      <c r="I293" s="46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GF293" s="12"/>
    </row>
    <row r="294" spans="1:188" x14ac:dyDescent="0.25">
      <c r="A294" s="7"/>
      <c r="B294" s="8"/>
      <c r="C294" s="9"/>
      <c r="D294" s="84"/>
      <c r="E294" s="15"/>
      <c r="F294" s="15"/>
      <c r="G294" s="51"/>
      <c r="H294" s="46"/>
      <c r="I294" s="46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GF294" s="12"/>
    </row>
    <row r="295" spans="1:188" x14ac:dyDescent="0.25">
      <c r="A295" s="7"/>
      <c r="B295" s="8"/>
      <c r="C295" s="9"/>
      <c r="D295" s="84"/>
      <c r="E295" s="15"/>
      <c r="F295" s="15"/>
      <c r="G295" s="51"/>
      <c r="H295" s="46"/>
      <c r="I295" s="46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GF295" s="12"/>
    </row>
    <row r="296" spans="1:188" x14ac:dyDescent="0.25">
      <c r="A296" s="7"/>
      <c r="B296" s="8"/>
      <c r="C296" s="9"/>
      <c r="D296" s="84"/>
      <c r="E296" s="15"/>
      <c r="F296" s="15"/>
      <c r="G296" s="51"/>
      <c r="H296" s="46"/>
      <c r="I296" s="46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GF296" s="12"/>
    </row>
    <row r="297" spans="1:188" x14ac:dyDescent="0.25">
      <c r="A297" s="7"/>
      <c r="B297" s="8"/>
      <c r="C297" s="9"/>
      <c r="D297" s="84"/>
      <c r="E297" s="15"/>
      <c r="F297" s="15"/>
      <c r="G297" s="51"/>
      <c r="H297" s="46"/>
      <c r="I297" s="46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GF297" s="12"/>
    </row>
    <row r="298" spans="1:188" x14ac:dyDescent="0.25">
      <c r="A298" s="7"/>
      <c r="B298" s="8"/>
      <c r="C298" s="9"/>
      <c r="D298" s="84"/>
      <c r="E298" s="15"/>
      <c r="F298" s="15"/>
      <c r="G298" s="51"/>
      <c r="H298" s="46"/>
      <c r="I298" s="46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GF298" s="12"/>
    </row>
    <row r="299" spans="1:188" x14ac:dyDescent="0.25">
      <c r="A299" s="7"/>
      <c r="B299" s="8"/>
      <c r="C299" s="9"/>
      <c r="D299" s="84"/>
      <c r="E299" s="15"/>
      <c r="F299" s="15"/>
      <c r="G299" s="51"/>
      <c r="H299" s="46"/>
      <c r="I299" s="46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GF299" s="12"/>
    </row>
    <row r="300" spans="1:188" x14ac:dyDescent="0.25">
      <c r="A300" s="7"/>
      <c r="B300" s="8"/>
      <c r="C300" s="9"/>
      <c r="D300" s="84"/>
      <c r="E300" s="15"/>
      <c r="F300" s="15"/>
      <c r="G300" s="51"/>
      <c r="H300" s="46"/>
      <c r="I300" s="46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  <c r="GF300" s="12"/>
    </row>
    <row r="301" spans="1:188" x14ac:dyDescent="0.25">
      <c r="A301" s="7"/>
      <c r="B301" s="8"/>
      <c r="C301" s="9"/>
      <c r="D301" s="84"/>
      <c r="E301" s="15"/>
      <c r="F301" s="15"/>
      <c r="G301" s="51"/>
      <c r="H301" s="46"/>
      <c r="I301" s="46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  <c r="GF301" s="12"/>
    </row>
    <row r="302" spans="1:188" x14ac:dyDescent="0.25">
      <c r="A302" s="7"/>
      <c r="B302" s="8"/>
      <c r="C302" s="9"/>
      <c r="D302" s="84"/>
      <c r="E302" s="15"/>
      <c r="F302" s="15"/>
      <c r="G302" s="51"/>
      <c r="H302" s="46"/>
      <c r="I302" s="46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  <c r="GF302" s="12"/>
    </row>
    <row r="303" spans="1:188" x14ac:dyDescent="0.25">
      <c r="A303" s="7"/>
      <c r="B303" s="8"/>
      <c r="C303" s="9"/>
      <c r="D303" s="84"/>
      <c r="E303" s="15"/>
      <c r="F303" s="15"/>
      <c r="G303" s="51"/>
      <c r="H303" s="46"/>
      <c r="I303" s="46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  <c r="GF303" s="12"/>
    </row>
    <row r="304" spans="1:188" x14ac:dyDescent="0.25">
      <c r="A304" s="7"/>
      <c r="B304" s="8"/>
      <c r="C304" s="9"/>
      <c r="D304" s="84"/>
      <c r="E304" s="15"/>
      <c r="F304" s="15"/>
      <c r="G304" s="51"/>
      <c r="H304" s="46"/>
      <c r="I304" s="46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  <c r="GF304" s="12"/>
    </row>
    <row r="305" spans="1:188" x14ac:dyDescent="0.25">
      <c r="A305" s="7"/>
      <c r="B305" s="8"/>
      <c r="C305" s="9"/>
      <c r="D305" s="84"/>
      <c r="E305" s="15"/>
      <c r="F305" s="15"/>
      <c r="G305" s="51"/>
      <c r="H305" s="46"/>
      <c r="I305" s="46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  <c r="GF305" s="12"/>
    </row>
    <row r="306" spans="1:188" x14ac:dyDescent="0.25">
      <c r="A306" s="7"/>
      <c r="B306" s="8"/>
      <c r="C306" s="9"/>
      <c r="D306" s="84"/>
      <c r="E306" s="15"/>
      <c r="F306" s="15"/>
      <c r="G306" s="51"/>
      <c r="H306" s="46"/>
      <c r="I306" s="46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  <c r="GF306" s="12"/>
    </row>
    <row r="307" spans="1:188" x14ac:dyDescent="0.25">
      <c r="A307" s="7"/>
      <c r="B307" s="8"/>
      <c r="C307" s="9"/>
      <c r="D307" s="84"/>
      <c r="E307" s="15"/>
      <c r="F307" s="15"/>
      <c r="G307" s="51"/>
      <c r="H307" s="46"/>
      <c r="I307" s="46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GF307" s="12"/>
    </row>
    <row r="308" spans="1:188" x14ac:dyDescent="0.25">
      <c r="A308" s="7"/>
      <c r="B308" s="8"/>
      <c r="C308" s="9"/>
      <c r="D308" s="84"/>
      <c r="E308" s="15"/>
      <c r="F308" s="15"/>
      <c r="G308" s="51"/>
      <c r="H308" s="46"/>
      <c r="I308" s="46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GF308" s="12"/>
    </row>
    <row r="309" spans="1:188" x14ac:dyDescent="0.25">
      <c r="A309" s="7"/>
      <c r="B309" s="8"/>
      <c r="C309" s="9"/>
      <c r="D309" s="84"/>
      <c r="E309" s="15"/>
      <c r="F309" s="15"/>
      <c r="G309" s="51"/>
      <c r="H309" s="46"/>
      <c r="I309" s="46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GF309" s="12"/>
    </row>
    <row r="310" spans="1:188" x14ac:dyDescent="0.25">
      <c r="A310" s="7"/>
      <c r="B310" s="8"/>
      <c r="C310" s="9"/>
      <c r="D310" s="84"/>
      <c r="E310" s="15"/>
      <c r="F310" s="15"/>
      <c r="G310" s="51"/>
      <c r="H310" s="46"/>
      <c r="I310" s="46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GF310" s="13"/>
    </row>
    <row r="311" spans="1:188" x14ac:dyDescent="0.25">
      <c r="A311" s="7"/>
      <c r="B311" s="8"/>
      <c r="C311" s="9"/>
      <c r="D311" s="84"/>
      <c r="E311" s="15"/>
      <c r="F311" s="15"/>
      <c r="G311" s="51"/>
      <c r="H311" s="46"/>
      <c r="I311" s="46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</row>
    <row r="312" spans="1:188" x14ac:dyDescent="0.25">
      <c r="A312" s="7"/>
      <c r="B312" s="8"/>
      <c r="C312" s="9"/>
      <c r="D312" s="84"/>
      <c r="E312" s="15"/>
      <c r="F312" s="15"/>
      <c r="G312" s="51"/>
      <c r="H312" s="46"/>
      <c r="I312" s="46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</row>
    <row r="313" spans="1:188" x14ac:dyDescent="0.25">
      <c r="A313" s="7"/>
      <c r="B313" s="8"/>
      <c r="C313" s="9"/>
      <c r="D313" s="84"/>
      <c r="E313" s="15"/>
      <c r="F313" s="15"/>
      <c r="G313" s="51"/>
      <c r="H313" s="46"/>
      <c r="I313" s="46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</row>
    <row r="314" spans="1:188" x14ac:dyDescent="0.25">
      <c r="A314" s="7"/>
      <c r="B314" s="8"/>
      <c r="C314" s="9"/>
      <c r="D314" s="84"/>
      <c r="E314" s="15"/>
      <c r="F314" s="15"/>
      <c r="G314" s="51"/>
      <c r="H314" s="46"/>
      <c r="I314" s="46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</row>
    <row r="315" spans="1:188" x14ac:dyDescent="0.25">
      <c r="A315" s="7"/>
      <c r="B315" s="8"/>
      <c r="C315" s="9"/>
      <c r="D315" s="84"/>
      <c r="E315" s="15"/>
      <c r="F315" s="15"/>
      <c r="G315" s="51"/>
      <c r="H315" s="46"/>
      <c r="I315" s="46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</row>
    <row r="316" spans="1:188" x14ac:dyDescent="0.25">
      <c r="A316" s="7"/>
      <c r="B316" s="8"/>
      <c r="C316" s="9"/>
      <c r="D316" s="84"/>
      <c r="E316" s="15"/>
      <c r="F316" s="15"/>
      <c r="G316" s="51"/>
      <c r="H316" s="46"/>
      <c r="I316" s="46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</row>
    <row r="317" spans="1:188" x14ac:dyDescent="0.25">
      <c r="A317" s="7"/>
      <c r="B317" s="8"/>
      <c r="C317" s="9"/>
      <c r="D317" s="84"/>
      <c r="E317" s="15"/>
      <c r="F317" s="15"/>
      <c r="G317" s="51"/>
      <c r="H317" s="46"/>
      <c r="I317" s="46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</row>
    <row r="318" spans="1:188" x14ac:dyDescent="0.25">
      <c r="A318" s="7"/>
      <c r="B318" s="8"/>
      <c r="C318" s="9"/>
      <c r="D318" s="84"/>
      <c r="E318" s="15"/>
      <c r="F318" s="15"/>
      <c r="G318" s="51"/>
      <c r="H318" s="46"/>
      <c r="I318" s="46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</row>
    <row r="319" spans="1:188" x14ac:dyDescent="0.25">
      <c r="A319" s="7"/>
      <c r="B319" s="8"/>
      <c r="C319" s="9"/>
      <c r="D319" s="84"/>
      <c r="E319" s="15"/>
      <c r="F319" s="15"/>
      <c r="G319" s="51"/>
      <c r="H319" s="46"/>
      <c r="I319" s="46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</row>
    <row r="320" spans="1:188" x14ac:dyDescent="0.25">
      <c r="A320" s="7"/>
      <c r="B320" s="8"/>
      <c r="C320" s="9"/>
      <c r="D320" s="84"/>
      <c r="E320" s="15"/>
      <c r="F320" s="15"/>
      <c r="G320" s="51"/>
      <c r="H320" s="46"/>
      <c r="I320" s="46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</row>
    <row r="321" spans="1:102" x14ac:dyDescent="0.25">
      <c r="A321" s="7"/>
      <c r="B321" s="8"/>
      <c r="C321" s="9"/>
      <c r="D321" s="84"/>
      <c r="E321" s="15"/>
      <c r="F321" s="15"/>
      <c r="G321" s="51"/>
      <c r="H321" s="46"/>
      <c r="I321" s="46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</row>
    <row r="322" spans="1:102" x14ac:dyDescent="0.25">
      <c r="A322" s="7"/>
      <c r="B322" s="8"/>
      <c r="C322" s="9"/>
      <c r="D322" s="84"/>
      <c r="E322" s="15"/>
      <c r="F322" s="15"/>
      <c r="G322" s="51"/>
      <c r="H322" s="46"/>
      <c r="I322" s="46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</row>
    <row r="323" spans="1:102" x14ac:dyDescent="0.25">
      <c r="A323" s="7"/>
      <c r="B323" s="8"/>
      <c r="C323" s="9"/>
      <c r="D323" s="84"/>
      <c r="E323" s="15"/>
      <c r="F323" s="15"/>
      <c r="G323" s="51"/>
      <c r="H323" s="46"/>
      <c r="I323" s="46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</row>
    <row r="324" spans="1:102" x14ac:dyDescent="0.25">
      <c r="A324" s="7"/>
      <c r="B324" s="8"/>
      <c r="C324" s="9"/>
      <c r="D324" s="84"/>
      <c r="E324" s="15"/>
      <c r="F324" s="15"/>
      <c r="G324" s="51"/>
      <c r="H324" s="46"/>
      <c r="I324" s="46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</row>
    <row r="325" spans="1:102" x14ac:dyDescent="0.25">
      <c r="A325" s="7"/>
      <c r="B325" s="8"/>
      <c r="C325" s="9"/>
      <c r="D325" s="84"/>
      <c r="E325" s="15"/>
      <c r="F325" s="15"/>
      <c r="G325" s="51"/>
      <c r="H325" s="46"/>
      <c r="I325" s="46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</row>
    <row r="326" spans="1:102" x14ac:dyDescent="0.25">
      <c r="A326" s="7"/>
      <c r="B326" s="8"/>
      <c r="C326" s="9"/>
      <c r="D326" s="84"/>
      <c r="E326" s="15"/>
      <c r="F326" s="15"/>
      <c r="G326" s="51"/>
      <c r="H326" s="46"/>
      <c r="I326" s="46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</row>
    <row r="327" spans="1:102" x14ac:dyDescent="0.25">
      <c r="A327" s="7"/>
      <c r="B327" s="8"/>
      <c r="C327" s="9"/>
      <c r="D327" s="84"/>
      <c r="E327" s="15"/>
      <c r="F327" s="15"/>
      <c r="G327" s="51"/>
      <c r="H327" s="46"/>
      <c r="I327" s="46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</row>
    <row r="328" spans="1:102" x14ac:dyDescent="0.25">
      <c r="A328" s="7"/>
      <c r="B328" s="8"/>
      <c r="C328" s="9"/>
      <c r="D328" s="84"/>
      <c r="E328" s="15"/>
      <c r="F328" s="15"/>
      <c r="G328" s="51"/>
      <c r="H328" s="46"/>
      <c r="I328" s="46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</row>
    <row r="329" spans="1:102" x14ac:dyDescent="0.25">
      <c r="A329" s="7"/>
      <c r="B329" s="8"/>
      <c r="C329" s="9"/>
      <c r="D329" s="84"/>
      <c r="E329" s="15"/>
      <c r="F329" s="15"/>
      <c r="G329" s="51"/>
      <c r="H329" s="46"/>
      <c r="I329" s="46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</row>
    <row r="330" spans="1:102" x14ac:dyDescent="0.25">
      <c r="A330" s="7"/>
      <c r="B330" s="8"/>
      <c r="C330" s="9"/>
      <c r="D330" s="84"/>
      <c r="E330" s="15"/>
      <c r="F330" s="15"/>
      <c r="G330" s="51"/>
      <c r="H330" s="46"/>
      <c r="I330" s="46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</row>
    <row r="331" spans="1:102" x14ac:dyDescent="0.25">
      <c r="A331" s="7"/>
      <c r="B331" s="8"/>
      <c r="C331" s="9"/>
      <c r="D331" s="84"/>
      <c r="E331" s="15"/>
      <c r="F331" s="15"/>
      <c r="G331" s="51"/>
      <c r="H331" s="46"/>
      <c r="I331" s="46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</row>
    <row r="332" spans="1:102" x14ac:dyDescent="0.25">
      <c r="A332" s="7"/>
      <c r="B332" s="8"/>
      <c r="C332" s="9"/>
      <c r="D332" s="84"/>
      <c r="E332" s="15"/>
      <c r="F332" s="15"/>
      <c r="G332" s="51"/>
      <c r="H332" s="46"/>
      <c r="I332" s="46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</row>
    <row r="333" spans="1:102" x14ac:dyDescent="0.25">
      <c r="A333" s="7"/>
      <c r="B333" s="8"/>
      <c r="C333" s="9"/>
      <c r="D333" s="84"/>
      <c r="E333" s="15"/>
      <c r="F333" s="15"/>
      <c r="G333" s="51"/>
      <c r="H333" s="46"/>
      <c r="I333" s="46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</row>
    <row r="334" spans="1:102" x14ac:dyDescent="0.25">
      <c r="A334" s="7"/>
      <c r="B334" s="8"/>
      <c r="C334" s="9"/>
      <c r="D334" s="84"/>
      <c r="E334" s="15"/>
      <c r="F334" s="15"/>
      <c r="G334" s="51"/>
      <c r="H334" s="46"/>
      <c r="I334" s="46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</row>
    <row r="335" spans="1:102" x14ac:dyDescent="0.25">
      <c r="A335" s="7"/>
      <c r="B335" s="8"/>
      <c r="C335" s="9"/>
      <c r="D335" s="84"/>
      <c r="E335" s="15"/>
      <c r="F335" s="15"/>
      <c r="G335" s="51"/>
      <c r="H335" s="46"/>
      <c r="I335" s="46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</row>
    <row r="336" spans="1:102" x14ac:dyDescent="0.25">
      <c r="A336" s="7"/>
      <c r="B336" s="8"/>
      <c r="C336" s="9"/>
      <c r="D336" s="84"/>
      <c r="E336" s="15"/>
      <c r="F336" s="15"/>
      <c r="G336" s="51"/>
      <c r="H336" s="46"/>
      <c r="I336" s="46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</row>
    <row r="337" spans="1:102" x14ac:dyDescent="0.25">
      <c r="A337" s="7"/>
      <c r="B337" s="8"/>
      <c r="C337" s="9"/>
      <c r="D337" s="84"/>
      <c r="E337" s="15"/>
      <c r="F337" s="15"/>
      <c r="G337" s="51"/>
      <c r="H337" s="46"/>
      <c r="I337" s="46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</row>
    <row r="338" spans="1:102" x14ac:dyDescent="0.25">
      <c r="A338" s="7"/>
      <c r="B338" s="8"/>
      <c r="C338" s="9"/>
      <c r="D338" s="84"/>
      <c r="E338" s="15"/>
      <c r="F338" s="15"/>
      <c r="G338" s="51"/>
      <c r="H338" s="46"/>
      <c r="I338" s="46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</row>
    <row r="339" spans="1:102" x14ac:dyDescent="0.25">
      <c r="A339" s="7"/>
      <c r="B339" s="8"/>
      <c r="C339" s="9"/>
      <c r="D339" s="84"/>
      <c r="E339" s="15"/>
      <c r="F339" s="15"/>
      <c r="G339" s="51"/>
      <c r="H339" s="46"/>
      <c r="I339" s="46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</row>
    <row r="340" spans="1:102" x14ac:dyDescent="0.25">
      <c r="A340" s="7"/>
      <c r="B340" s="8"/>
      <c r="C340" s="9"/>
      <c r="D340" s="84"/>
      <c r="E340" s="15"/>
      <c r="F340" s="15"/>
      <c r="G340" s="51"/>
      <c r="H340" s="46"/>
      <c r="I340" s="46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</row>
    <row r="341" spans="1:102" x14ac:dyDescent="0.25">
      <c r="A341" s="7"/>
      <c r="B341" s="8"/>
      <c r="C341" s="9"/>
      <c r="D341" s="84"/>
      <c r="E341" s="15"/>
      <c r="F341" s="15"/>
      <c r="G341" s="51"/>
      <c r="H341" s="46"/>
      <c r="I341" s="46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</row>
    <row r="342" spans="1:102" x14ac:dyDescent="0.25">
      <c r="A342" s="7"/>
      <c r="B342" s="8"/>
      <c r="C342" s="9"/>
      <c r="D342" s="84"/>
      <c r="E342" s="15"/>
      <c r="F342" s="15"/>
      <c r="G342" s="51"/>
      <c r="H342" s="46"/>
      <c r="I342" s="46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</row>
    <row r="343" spans="1:102" x14ac:dyDescent="0.25">
      <c r="A343" s="7"/>
      <c r="B343" s="8"/>
      <c r="C343" s="9"/>
      <c r="D343" s="84"/>
      <c r="E343" s="15"/>
      <c r="F343" s="15"/>
      <c r="G343" s="51"/>
      <c r="H343" s="46"/>
      <c r="I343" s="46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</row>
    <row r="344" spans="1:102" x14ac:dyDescent="0.25">
      <c r="A344" s="7"/>
      <c r="B344" s="8"/>
      <c r="C344" s="9"/>
      <c r="D344" s="84"/>
      <c r="E344" s="15"/>
      <c r="F344" s="15"/>
      <c r="G344" s="51"/>
      <c r="H344" s="46"/>
      <c r="I344" s="46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</row>
    <row r="345" spans="1:102" x14ac:dyDescent="0.25">
      <c r="A345" s="7"/>
      <c r="B345" s="8"/>
      <c r="C345" s="9"/>
      <c r="D345" s="84"/>
      <c r="E345" s="15"/>
      <c r="F345" s="15"/>
      <c r="G345" s="51"/>
      <c r="H345" s="46"/>
      <c r="I345" s="46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</row>
    <row r="346" spans="1:102" x14ac:dyDescent="0.25">
      <c r="A346" s="7"/>
      <c r="B346" s="8"/>
      <c r="C346" s="9"/>
      <c r="D346" s="84"/>
      <c r="E346" s="15"/>
      <c r="F346" s="15"/>
      <c r="G346" s="51"/>
      <c r="H346" s="46"/>
      <c r="I346" s="46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</row>
    <row r="347" spans="1:102" x14ac:dyDescent="0.25">
      <c r="A347" s="7"/>
      <c r="B347" s="8"/>
      <c r="C347" s="9"/>
      <c r="D347" s="84"/>
      <c r="E347" s="15"/>
      <c r="F347" s="15"/>
      <c r="G347" s="51"/>
      <c r="H347" s="46"/>
      <c r="I347" s="46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</row>
    <row r="348" spans="1:102" x14ac:dyDescent="0.25">
      <c r="A348" s="7"/>
      <c r="B348" s="8"/>
      <c r="C348" s="9"/>
      <c r="D348" s="84"/>
      <c r="E348" s="15"/>
      <c r="F348" s="15"/>
      <c r="G348" s="51"/>
      <c r="H348" s="46"/>
      <c r="I348" s="46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</row>
    <row r="349" spans="1:102" x14ac:dyDescent="0.25">
      <c r="A349" s="7"/>
      <c r="B349" s="8"/>
      <c r="C349" s="9"/>
      <c r="D349" s="84"/>
      <c r="E349" s="15"/>
      <c r="F349" s="15"/>
      <c r="G349" s="51"/>
      <c r="H349" s="46"/>
      <c r="I349" s="46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</row>
    <row r="350" spans="1:102" x14ac:dyDescent="0.25">
      <c r="A350" s="7"/>
      <c r="B350" s="8"/>
      <c r="C350" s="9"/>
      <c r="D350" s="84"/>
      <c r="E350" s="15"/>
      <c r="F350" s="15"/>
      <c r="G350" s="51"/>
      <c r="H350" s="46"/>
      <c r="I350" s="46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</row>
    <row r="351" spans="1:102" x14ac:dyDescent="0.25">
      <c r="A351" s="7"/>
      <c r="B351" s="8"/>
      <c r="C351" s="9"/>
      <c r="D351" s="84"/>
      <c r="E351" s="15"/>
      <c r="F351" s="15"/>
      <c r="G351" s="51"/>
      <c r="H351" s="46"/>
      <c r="I351" s="46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</row>
    <row r="352" spans="1:102" x14ac:dyDescent="0.25">
      <c r="A352" s="7"/>
      <c r="B352" s="8"/>
      <c r="C352" s="9"/>
      <c r="D352" s="84"/>
      <c r="E352" s="15"/>
      <c r="F352" s="15"/>
      <c r="G352" s="51"/>
      <c r="H352" s="46"/>
      <c r="I352" s="46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</row>
    <row r="353" spans="1:102" x14ac:dyDescent="0.25">
      <c r="A353" s="7"/>
      <c r="B353" s="8"/>
      <c r="C353" s="9"/>
      <c r="D353" s="84"/>
      <c r="E353" s="15"/>
      <c r="F353" s="15"/>
      <c r="G353" s="51"/>
      <c r="H353" s="46"/>
      <c r="I353" s="46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</row>
    <row r="354" spans="1:102" x14ac:dyDescent="0.25">
      <c r="A354" s="7"/>
      <c r="B354" s="8"/>
      <c r="C354" s="9"/>
      <c r="D354" s="84"/>
      <c r="E354" s="15"/>
      <c r="F354" s="15"/>
      <c r="G354" s="51"/>
      <c r="H354" s="46"/>
      <c r="I354" s="46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</row>
    <row r="355" spans="1:102" x14ac:dyDescent="0.25">
      <c r="A355" s="7"/>
      <c r="B355" s="8"/>
      <c r="C355" s="9"/>
      <c r="D355" s="84"/>
      <c r="E355" s="15"/>
      <c r="F355" s="15"/>
      <c r="G355" s="51"/>
      <c r="H355" s="46"/>
      <c r="I355" s="46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</row>
    <row r="356" spans="1:102" x14ac:dyDescent="0.25">
      <c r="A356" s="7"/>
      <c r="B356" s="8"/>
      <c r="C356" s="9"/>
      <c r="D356" s="84"/>
      <c r="E356" s="15"/>
      <c r="F356" s="15"/>
      <c r="G356" s="51"/>
      <c r="H356" s="46"/>
      <c r="I356" s="46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</row>
    <row r="357" spans="1:102" x14ac:dyDescent="0.25">
      <c r="A357" s="7"/>
      <c r="B357" s="8"/>
      <c r="C357" s="9"/>
      <c r="D357" s="84"/>
      <c r="E357" s="15"/>
      <c r="F357" s="15"/>
      <c r="G357" s="51"/>
      <c r="H357" s="46"/>
      <c r="I357" s="46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</row>
    <row r="358" spans="1:102" x14ac:dyDescent="0.25">
      <c r="A358" s="7"/>
      <c r="B358" s="8"/>
      <c r="C358" s="9"/>
      <c r="D358" s="84"/>
      <c r="E358" s="15"/>
      <c r="F358" s="15"/>
      <c r="G358" s="51"/>
      <c r="H358" s="46"/>
      <c r="I358" s="46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</row>
    <row r="359" spans="1:102" x14ac:dyDescent="0.25">
      <c r="A359" s="7"/>
      <c r="B359" s="8"/>
      <c r="C359" s="9"/>
      <c r="D359" s="84"/>
      <c r="E359" s="15"/>
      <c r="F359" s="15"/>
      <c r="G359" s="51"/>
      <c r="H359" s="46"/>
      <c r="I359" s="46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</row>
    <row r="360" spans="1:102" x14ac:dyDescent="0.25">
      <c r="A360" s="7"/>
      <c r="B360" s="8"/>
      <c r="C360" s="9"/>
      <c r="D360" s="84"/>
      <c r="E360" s="15"/>
      <c r="F360" s="15"/>
      <c r="G360" s="51"/>
      <c r="H360" s="46"/>
      <c r="I360" s="46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</row>
    <row r="361" spans="1:102" x14ac:dyDescent="0.25">
      <c r="A361" s="7"/>
      <c r="B361" s="8"/>
      <c r="C361" s="9"/>
      <c r="D361" s="84"/>
      <c r="E361" s="15"/>
      <c r="F361" s="15"/>
      <c r="G361" s="51"/>
      <c r="H361" s="46"/>
      <c r="I361" s="46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</row>
    <row r="362" spans="1:102" x14ac:dyDescent="0.25">
      <c r="A362" s="7"/>
      <c r="B362" s="8"/>
      <c r="C362" s="9"/>
      <c r="D362" s="84"/>
      <c r="E362" s="15"/>
      <c r="F362" s="15"/>
      <c r="G362" s="51"/>
      <c r="H362" s="46"/>
      <c r="I362" s="46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</row>
    <row r="363" spans="1:102" x14ac:dyDescent="0.25">
      <c r="A363" s="7"/>
      <c r="B363" s="8"/>
      <c r="C363" s="9"/>
      <c r="D363" s="84"/>
      <c r="E363" s="15"/>
      <c r="F363" s="15"/>
      <c r="G363" s="51"/>
      <c r="H363" s="46"/>
      <c r="I363" s="46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</row>
    <row r="364" spans="1:102" x14ac:dyDescent="0.25">
      <c r="A364" s="7"/>
      <c r="B364" s="8"/>
      <c r="C364" s="9"/>
      <c r="D364" s="84"/>
      <c r="E364" s="15"/>
      <c r="F364" s="15"/>
      <c r="G364" s="51"/>
      <c r="H364" s="46"/>
      <c r="I364" s="46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</row>
    <row r="365" spans="1:102" x14ac:dyDescent="0.25">
      <c r="A365" s="7"/>
      <c r="B365" s="8"/>
      <c r="C365" s="9"/>
      <c r="D365" s="84"/>
      <c r="E365" s="15"/>
      <c r="F365" s="15"/>
      <c r="G365" s="51"/>
      <c r="H365" s="46"/>
      <c r="I365" s="46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</row>
    <row r="366" spans="1:102" x14ac:dyDescent="0.25">
      <c r="A366" s="7"/>
      <c r="B366" s="8"/>
      <c r="C366" s="9"/>
      <c r="D366" s="84"/>
      <c r="E366" s="15"/>
      <c r="F366" s="15"/>
      <c r="G366" s="51"/>
      <c r="H366" s="46"/>
      <c r="I366" s="46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</row>
    <row r="367" spans="1:102" x14ac:dyDescent="0.25">
      <c r="A367" s="7"/>
      <c r="B367" s="8"/>
      <c r="C367" s="9"/>
      <c r="D367" s="84"/>
      <c r="E367" s="15"/>
      <c r="F367" s="15"/>
      <c r="G367" s="51"/>
      <c r="H367" s="46"/>
      <c r="I367" s="46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</row>
    <row r="368" spans="1:102" x14ac:dyDescent="0.25">
      <c r="A368" s="7"/>
      <c r="B368" s="8"/>
      <c r="C368" s="9"/>
      <c r="D368" s="84"/>
      <c r="E368" s="15"/>
      <c r="F368" s="15"/>
      <c r="G368" s="51"/>
      <c r="H368" s="46"/>
      <c r="I368" s="46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</row>
    <row r="369" spans="1:102" x14ac:dyDescent="0.25">
      <c r="A369" s="7"/>
      <c r="B369" s="8"/>
      <c r="C369" s="9"/>
      <c r="D369" s="84"/>
      <c r="E369" s="15"/>
      <c r="F369" s="15"/>
      <c r="G369" s="51"/>
      <c r="H369" s="46"/>
      <c r="I369" s="46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</row>
    <row r="370" spans="1:102" x14ac:dyDescent="0.25">
      <c r="A370" s="7"/>
      <c r="B370" s="8"/>
      <c r="C370" s="9"/>
      <c r="D370" s="84"/>
      <c r="E370" s="15"/>
      <c r="F370" s="15"/>
      <c r="G370" s="51"/>
      <c r="H370" s="46"/>
      <c r="I370" s="46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</row>
    <row r="371" spans="1:102" x14ac:dyDescent="0.25">
      <c r="A371" s="7"/>
      <c r="B371" s="8"/>
      <c r="C371" s="9"/>
      <c r="D371" s="84"/>
      <c r="E371" s="15"/>
      <c r="F371" s="15"/>
      <c r="G371" s="51"/>
      <c r="H371" s="46"/>
      <c r="I371" s="46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</row>
    <row r="372" spans="1:102" x14ac:dyDescent="0.25">
      <c r="A372" s="7"/>
      <c r="B372" s="8"/>
      <c r="C372" s="9"/>
      <c r="D372" s="84"/>
      <c r="E372" s="15"/>
      <c r="F372" s="15"/>
      <c r="G372" s="51"/>
      <c r="H372" s="46"/>
      <c r="I372" s="46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7"/>
      <c r="CW372" s="7"/>
      <c r="CX372" s="7"/>
    </row>
    <row r="373" spans="1:102" x14ac:dyDescent="0.25">
      <c r="A373" s="7"/>
      <c r="B373" s="8"/>
      <c r="C373" s="9"/>
      <c r="D373" s="84"/>
      <c r="E373" s="15"/>
      <c r="F373" s="15"/>
      <c r="G373" s="51"/>
      <c r="H373" s="46"/>
      <c r="I373" s="46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</row>
    <row r="374" spans="1:102" x14ac:dyDescent="0.25">
      <c r="A374" s="7"/>
      <c r="B374" s="8"/>
      <c r="C374" s="9"/>
      <c r="D374" s="84"/>
      <c r="E374" s="15"/>
      <c r="F374" s="15"/>
      <c r="G374" s="51"/>
      <c r="H374" s="46"/>
      <c r="I374" s="46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  <c r="CU374" s="7"/>
      <c r="CV374" s="7"/>
      <c r="CW374" s="7"/>
      <c r="CX374" s="7"/>
    </row>
    <row r="375" spans="1:102" x14ac:dyDescent="0.25">
      <c r="A375" s="7"/>
      <c r="B375" s="8"/>
      <c r="C375" s="9"/>
      <c r="D375" s="84"/>
      <c r="E375" s="15"/>
      <c r="F375" s="15"/>
      <c r="G375" s="51"/>
      <c r="H375" s="46"/>
      <c r="I375" s="46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</row>
    <row r="376" spans="1:102" x14ac:dyDescent="0.25">
      <c r="A376" s="7"/>
      <c r="B376" s="8"/>
      <c r="C376" s="9"/>
      <c r="D376" s="84"/>
      <c r="E376" s="15"/>
      <c r="F376" s="15"/>
      <c r="G376" s="51"/>
      <c r="H376" s="46"/>
      <c r="I376" s="46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</row>
    <row r="377" spans="1:102" x14ac:dyDescent="0.25">
      <c r="A377" s="7"/>
      <c r="B377" s="8"/>
      <c r="C377" s="9"/>
      <c r="D377" s="84"/>
      <c r="E377" s="15"/>
      <c r="F377" s="15"/>
      <c r="G377" s="51"/>
      <c r="H377" s="46"/>
      <c r="I377" s="46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</row>
    <row r="378" spans="1:102" x14ac:dyDescent="0.25">
      <c r="A378" s="7"/>
      <c r="B378" s="8"/>
      <c r="C378" s="9"/>
      <c r="D378" s="84"/>
      <c r="E378" s="15"/>
      <c r="F378" s="15"/>
      <c r="G378" s="51"/>
      <c r="H378" s="46"/>
      <c r="I378" s="46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  <c r="CS378" s="7"/>
      <c r="CT378" s="7"/>
      <c r="CU378" s="7"/>
      <c r="CV378" s="7"/>
      <c r="CW378" s="7"/>
      <c r="CX378" s="7"/>
    </row>
  </sheetData>
  <mergeCells count="15">
    <mergeCell ref="D12:GF12"/>
    <mergeCell ref="E13:GF13"/>
    <mergeCell ref="B14:B33"/>
    <mergeCell ref="E34:GF34"/>
    <mergeCell ref="D3:GF3"/>
    <mergeCell ref="H4:GF4"/>
    <mergeCell ref="G5:G11"/>
    <mergeCell ref="H5:H11"/>
    <mergeCell ref="I5:I11"/>
    <mergeCell ref="GF5:GF11"/>
    <mergeCell ref="A5:A11"/>
    <mergeCell ref="B5:C11"/>
    <mergeCell ref="D5:D11"/>
    <mergeCell ref="E5:E11"/>
    <mergeCell ref="F5:F11"/>
  </mergeCells>
  <pageMargins left="0.23622047244094491" right="0.23622047244094491" top="0.19685039370078741" bottom="0.19685039370078741" header="0.31496062992125984" footer="0.31496062992125984"/>
  <pageSetup paperSize="9" scale="34" fitToHeight="0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 Вершинное</vt:lpstr>
      <vt:lpstr>'1 Вершинное'!Область_печати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Бельская Елена Владимировна</dc:creator>
  <cp:lastModifiedBy>user</cp:lastModifiedBy>
  <cp:lastPrinted>2020-10-07T05:27:47Z</cp:lastPrinted>
  <dcterms:created xsi:type="dcterms:W3CDTF">2018-04-23T03:38:29Z</dcterms:created>
  <dcterms:modified xsi:type="dcterms:W3CDTF">2021-03-10T03:33:34Z</dcterms:modified>
</cp:coreProperties>
</file>