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19200" windowHeight="7755" tabRatio="583"/>
  </bookViews>
  <sheets>
    <sheet name="4 Дыбрынское" sheetId="1" r:id="rId1"/>
  </sheets>
  <definedNames>
    <definedName name="_xlnm.Print_Area" localSheetId="0">'4 Дыбрынское'!$C$1:$GF$57</definedName>
  </definedNames>
  <calcPr calcId="145621"/>
</workbook>
</file>

<file path=xl/calcChain.xml><?xml version="1.0" encoding="utf-8"?>
<calcChain xmlns="http://schemas.openxmlformats.org/spreadsheetml/2006/main">
  <c r="H47" i="1" l="1"/>
  <c r="I47" i="1" l="1"/>
  <c r="I48" i="1" s="1"/>
  <c r="I28" i="1" l="1"/>
  <c r="I45" i="1" l="1"/>
  <c r="H29" i="1"/>
  <c r="I29" i="1" s="1"/>
  <c r="H30" i="1" s="1"/>
  <c r="I30" i="1" s="1"/>
  <c r="H31" i="1" s="1"/>
  <c r="I31" i="1" s="1"/>
  <c r="I43" i="1" l="1"/>
  <c r="G53" i="1" l="1"/>
  <c r="H37" i="1" l="1"/>
  <c r="I37" i="1" s="1"/>
  <c r="I41" i="1" l="1"/>
  <c r="I42" i="1"/>
  <c r="I39" i="1" l="1"/>
  <c r="I40" i="1"/>
  <c r="I44" i="1"/>
  <c r="I35" i="1" l="1"/>
  <c r="I20" i="1" l="1"/>
  <c r="G14" i="1"/>
  <c r="H21" i="1" l="1"/>
  <c r="I26" i="1"/>
  <c r="H27" i="1" s="1"/>
  <c r="I27" i="1" l="1"/>
</calcChain>
</file>

<file path=xl/sharedStrings.xml><?xml version="1.0" encoding="utf-8"?>
<sst xmlns="http://schemas.openxmlformats.org/spreadsheetml/2006/main" count="184" uniqueCount="115">
  <si>
    <t>Категория</t>
  </si>
  <si>
    <t>Мероприятия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</si>
  <si>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</si>
  <si>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</si>
  <si>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</si>
  <si>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</si>
  <si>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</si>
  <si>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</si>
  <si>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</si>
  <si>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</si>
  <si>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</si>
  <si>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Ответственный</t>
  </si>
  <si>
    <t>2018 г.</t>
  </si>
  <si>
    <t>январь</t>
  </si>
  <si>
    <t>февраль</t>
  </si>
  <si>
    <t>март</t>
  </si>
  <si>
    <t>2019 г.</t>
  </si>
  <si>
    <t>№ п.п.</t>
  </si>
  <si>
    <t>Дата начала 
этапа / мероприятия</t>
  </si>
  <si>
    <t>Дата окончания 
этапа / мероприятия</t>
  </si>
  <si>
    <t>СТАТУС</t>
  </si>
  <si>
    <t>2</t>
  </si>
  <si>
    <t>1</t>
  </si>
  <si>
    <t>Бурятский филиал</t>
  </si>
  <si>
    <t>Тюменский филиал</t>
  </si>
  <si>
    <t>Установка межевых знаков (граничных столбов)</t>
  </si>
  <si>
    <t>Подготовка отчетов об использовании лесов</t>
  </si>
  <si>
    <t>Подготовка акта выбора участка земель лесного фонда</t>
  </si>
  <si>
    <t>Подготовка акта натурного технического обследования участка земель лесного фонда</t>
  </si>
  <si>
    <t>Формирование соответствующего пакета документов для перевода лесных (земельных) участков в земли промышленности</t>
  </si>
  <si>
    <t xml:space="preserve">1. Сбор и анализ исходных данных. 
Представленные документы АО «Хиагда»:  1. Заключенные договора аренды на лесные участки месторождение Вершинное, Источное, Вершинное и Источное, Количканское; 2. Планы лесных участков;                                               3. Координатное описание границ участков в системе координат АО "Хиагда" и местной системе координат (МСК-03); 4. копии лицензии на месторождения                     </t>
  </si>
  <si>
    <t>Подготовка межевого плана</t>
  </si>
  <si>
    <t>Бурятский филиал
 АО "Хиагда"</t>
  </si>
  <si>
    <t>РАЛХ</t>
  </si>
  <si>
    <t>Разработка проекта освоения лесов</t>
  </si>
  <si>
    <t>15.10.19</t>
  </si>
  <si>
    <t>Постановка на кадастровый учет на основании межевого плана</t>
  </si>
  <si>
    <t xml:space="preserve">15 рабочих дней </t>
  </si>
  <si>
    <t>Таксация лесного участка, в том числе уточнение границ лесного (земельного) участка</t>
  </si>
  <si>
    <t>Кадастровые работы, в том числе закрепление границ лесного (земельного) участка в натуре</t>
  </si>
  <si>
    <t>АО "Хиагда"</t>
  </si>
  <si>
    <t>Подача заявления в РАЛХ о предоставлении лесного участка в аренду</t>
  </si>
  <si>
    <t xml:space="preserve">Экспертиза проекта освоения лесов </t>
  </si>
  <si>
    <t xml:space="preserve">Принятие лесной декларации </t>
  </si>
  <si>
    <t>Принятие отчета об использовании лесов</t>
  </si>
  <si>
    <t>Утверждение  акта выбора участка земель лесного фонда</t>
  </si>
  <si>
    <t>Утверждение акта натурного технического обследования участка земель лесного фонда</t>
  </si>
  <si>
    <t xml:space="preserve">Подготовка документов обосновывающих перевод ГЛФ под испрашиваемые объекты, в  соответствии с Постановлением Правительства РФ от 28.01.2006 № 48 «О составе и порядке подготовки документации о переводе земель лесного фонда в земли иных (других) категорий», а так же дополнительных документов согласующих, обосновывающих перевод лесного участка </t>
  </si>
  <si>
    <t xml:space="preserve"> АО "Хиагда"</t>
  </si>
  <si>
    <t xml:space="preserve">Согласование отводных материалов с лесничеством </t>
  </si>
  <si>
    <t>ИСПОЛНЕНО</t>
  </si>
  <si>
    <t>Дни</t>
  </si>
  <si>
    <t>3</t>
  </si>
  <si>
    <t>Согласование проектной документации лесного участка</t>
  </si>
  <si>
    <t>1. Подготовка проектной документации лесного участка (на основании документов полученных после отвода и таксации лесног участка) 
2. подготовка схемы расположения земельного участка на кадастровом плане территории</t>
  </si>
  <si>
    <t xml:space="preserve">Утверждение проектной документации лесного участка в РАЛХ
Распоряжение об утверждении проектной документации лесного участка </t>
  </si>
  <si>
    <t xml:space="preserve">Рассморение документов для заключения договора аренды
Распоряжение РАЛХ заключение договора аренды на лесной участок </t>
  </si>
  <si>
    <t>Подача лесных деклараций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</si>
  <si>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</si>
  <si>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</si>
  <si>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</si>
  <si>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</si>
  <si>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</si>
  <si>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</si>
  <si>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</si>
  <si>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</si>
  <si>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</si>
  <si>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</si>
  <si>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</si>
  <si>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</si>
  <si>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</si>
  <si>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</si>
  <si>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</si>
  <si>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Оформление лесных участков в аренду</t>
  </si>
  <si>
    <t>Подача заявления об утверждении проектной документации лесного участка в отношении лесного участка на основании доверенности выданнной АО "Хиагда"</t>
  </si>
  <si>
    <t xml:space="preserve">Обработка и согласование данных, полученных в результате проведения землеустройства и проектирования лесного участка, обработка отводных материалов </t>
  </si>
  <si>
    <t>Детализированный график план выполнения работ по месторождению Дыбринское (4 объект)</t>
  </si>
  <si>
    <t>Ежегодно либо ежемесячно</t>
  </si>
  <si>
    <t xml:space="preserve">ИСПОЛНЕНО (Романовское лесничество, Витимское лесничество)
</t>
  </si>
  <si>
    <t>проекты межевых планов подготовлены</t>
  </si>
  <si>
    <t>ИСПОЛНЕНО
Проведена корректировка границ на основании письма АО Хиагда от 10.01.2020 г. № 098-01/06-27 в связи с пересечением частей лесных участков, ранее предоставленных по договору аренды АО Хиагда.
Переделанная проектная документация предоставлена 10.01.2020
Письмом от 06.02.2020 № 100 направлен запрос в Хиагду о содействии в ускорении рассмотрения документации. 14.02.2020 г полученно Распоряжение об утверждении проектной документации.При проверке Распоряжения выявлено несоответствие в отношении адреса проектируемого земельного участка, передано в РАЛХ на корректировку Распоряжения.19.02.2020 было направлено заявление о внесении изменений в распоряжение проекты межевых планов подготовлены, 21.02.20 получено изменение в распоряжение и 26.02.2020  г сдано в РАЛХ на корректировку распоряжения. 1. Получено Распоряжение №72-рл от 04.03.2020 о внесении изменений в Распоряжение Республиканского агентства лесного хозяйства от 14.02.2020 №39-рл "Об утверждении проектной документации лесного участка в составе земель лесного фонда"</t>
  </si>
  <si>
    <t>Бурятский филиал
Росреестр</t>
  </si>
  <si>
    <t>Бурятский филиал
Комитет ИКН</t>
  </si>
  <si>
    <t xml:space="preserve">Бурятский филиал
МО Баунтовский район </t>
  </si>
  <si>
    <t>Согласование соответствующего пакета документов для перевода лесных (земельных) участков в земли промышленности в РАЛХ</t>
  </si>
  <si>
    <t>ХИАГДА</t>
  </si>
  <si>
    <t>Подготовка проекта распоряжения Правительства в Минэкномразвитии</t>
  </si>
  <si>
    <t>Постановление Правительстве РФ опереводе лесных (земельных) участков в земли промышленности</t>
  </si>
  <si>
    <t>ЗАВЕРШЕНИЕ РАБОТ ПО КОНТРАКТУ</t>
  </si>
  <si>
    <t>Заключение Минприроды РБ</t>
  </si>
  <si>
    <t>Заключение Комитета по охране и использованию объектов историко-культурного наследия "об обеспечении сохранности объектов археологического наследия"</t>
  </si>
  <si>
    <t>Выписка из ГЛР об обременениях</t>
  </si>
  <si>
    <t>Бурятский филиал
Минприроды РБ</t>
  </si>
  <si>
    <t xml:space="preserve"> Копии выписки из ЕГРЮЛ, уставных документов</t>
  </si>
  <si>
    <t>Выкопировка из документов территориального планирования</t>
  </si>
  <si>
    <t>справка территориального органа федерального органа исполнительной власти в сфере недропользования об отсутствии на выбранном участке земель лесного фонда полезных ископаемых, а при их наличии - разрешение органа государственного горного надзора на освоение указанного участка</t>
  </si>
  <si>
    <t>выписка из ЕГРН</t>
  </si>
  <si>
    <t>ИСПОЛНЕНО. Документы получены</t>
  </si>
  <si>
    <t>ИСПОЛНЕНО. получено заключение от 13.03.2020 №13-25-524</t>
  </si>
  <si>
    <t>ИСПОЛНЕНО. Получены выписки из ЕГРН на 6 участков от 25.03.2020</t>
  </si>
  <si>
    <t>ИСПОЛНЕНО. Заключение от 14.02.2020 №01-08-063-и1183</t>
  </si>
  <si>
    <t>ИСПОЛНЕНО. Заключение от 17.02.2020 № 08-06-01-И1084/20</t>
  </si>
  <si>
    <t xml:space="preserve">ИСПОЛНЕНО. утверждён 18.05.2020 г.  </t>
  </si>
  <si>
    <t xml:space="preserve">РАЛХ </t>
  </si>
  <si>
    <t>21</t>
  </si>
  <si>
    <t>ИСПОЛНЕНО. Распоряжение об утверждении от 13.05.2020 №194-рл. В сроки входит согласование с АО Хиагда, Романовским лесничеством, МО Баунтовский эвенкийский р-н.</t>
  </si>
  <si>
    <t>Распоряжение РАЛХ О предоставлении в аренду лесного участка №182-рл от 28.04.2020. 
Гос. Регистрация договора аренды проведена 30.11.2020 г.</t>
  </si>
  <si>
    <t>Разрешение на застройку земельных участков</t>
  </si>
  <si>
    <t>Бурятский филиал
Дальнедра</t>
  </si>
  <si>
    <t>ИСПОЛНЕНО. Выписка из ГЛР получена 30.12.2020</t>
  </si>
  <si>
    <t>Проект распоряжения подготовлен.</t>
  </si>
  <si>
    <t>Проекты рекультивации, необходимые для проекта освоения, на утверждении в РАЛХ.</t>
  </si>
  <si>
    <t>Пакет документов сформирован, ожидается разрешение на застройку.</t>
  </si>
  <si>
    <t xml:space="preserve">Пакет документов направлен в РАЛХ на согласование </t>
  </si>
  <si>
    <t>Получение ориентировочно 19.03.2021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</si>
</sst>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Cyr"/>
      <family val="2"/>
    </font>
    <font>
      <sz val="10"/>
      <name val="Arial"/>
      <family val="2"/>
      <charset val="204"/>
    </font>
    <font>
      <sz val="10"/>
      <name val="Helv"/>
      <family val="2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3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</cellStyleXfs>
  <cellXfs count="126">
    <xf numFmtId="0" fontId="0" fillId="0" borderId="0" xfId="0"/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6" fillId="0" borderId="0" xfId="0" applyFont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/>
    <xf numFmtId="49" fontId="8" fillId="2" borderId="0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49" fontId="6" fillId="2" borderId="0" xfId="0" applyNumberFormat="1" applyFont="1" applyFill="1" applyAlignment="1">
      <alignment horizontal="center" vertical="center" wrapText="1"/>
    </xf>
    <xf numFmtId="0" fontId="8" fillId="0" borderId="0" xfId="0" applyFont="1" applyBorder="1"/>
    <xf numFmtId="0" fontId="8" fillId="2" borderId="0" xfId="0" applyFont="1" applyFill="1" applyBorder="1" applyAlignment="1">
      <alignment wrapText="1"/>
    </xf>
    <xf numFmtId="0" fontId="8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2" borderId="0" xfId="0" applyFont="1" applyFill="1"/>
    <xf numFmtId="0" fontId="10" fillId="0" borderId="0" xfId="0" applyFont="1" applyBorder="1"/>
    <xf numFmtId="0" fontId="10" fillId="2" borderId="5" xfId="1" applyFont="1" applyFill="1" applyBorder="1" applyAlignment="1">
      <alignment horizontal="center" vertical="center"/>
    </xf>
    <xf numFmtId="0" fontId="10" fillId="0" borderId="4" xfId="0" applyFont="1" applyBorder="1"/>
    <xf numFmtId="0" fontId="10" fillId="2" borderId="3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6" fillId="4" borderId="0" xfId="0" applyFont="1" applyFill="1" applyBorder="1"/>
    <xf numFmtId="0" fontId="10" fillId="0" borderId="0" xfId="0" applyFont="1" applyBorder="1" applyAlignment="1">
      <alignment horizontal="center" vertical="center" textRotation="90"/>
    </xf>
    <xf numFmtId="0" fontId="10" fillId="2" borderId="0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0" applyFont="1" applyFill="1" applyBorder="1"/>
    <xf numFmtId="49" fontId="13" fillId="0" borderId="1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Border="1" applyAlignment="1">
      <alignment horizontal="center" vertical="center" wrapText="1"/>
    </xf>
    <xf numFmtId="164" fontId="8" fillId="2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" fontId="8" fillId="2" borderId="0" xfId="0" applyNumberFormat="1" applyFont="1" applyFill="1" applyBorder="1" applyAlignment="1">
      <alignment wrapText="1"/>
    </xf>
    <xf numFmtId="1" fontId="8" fillId="2" borderId="0" xfId="0" applyNumberFormat="1" applyFont="1" applyFill="1" applyAlignment="1">
      <alignment wrapText="1"/>
    </xf>
    <xf numFmtId="1" fontId="6" fillId="2" borderId="0" xfId="0" applyNumberFormat="1" applyFont="1" applyFill="1" applyAlignment="1">
      <alignment wrapText="1"/>
    </xf>
    <xf numFmtId="49" fontId="14" fillId="4" borderId="1" xfId="1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horizontal="left" vertical="center" wrapText="1"/>
    </xf>
    <xf numFmtId="1" fontId="14" fillId="4" borderId="1" xfId="1" applyNumberFormat="1" applyFont="1" applyFill="1" applyBorder="1" applyAlignment="1">
      <alignment horizontal="center" vertical="center" wrapText="1"/>
    </xf>
    <xf numFmtId="164" fontId="14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left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left" vertical="center" wrapText="1"/>
    </xf>
    <xf numFmtId="49" fontId="14" fillId="5" borderId="1" xfId="0" applyNumberFormat="1" applyFont="1" applyFill="1" applyBorder="1" applyAlignment="1">
      <alignment horizontal="center" vertical="center" wrapText="1"/>
    </xf>
    <xf numFmtId="49" fontId="14" fillId="5" borderId="1" xfId="0" applyNumberFormat="1" applyFont="1" applyFill="1" applyBorder="1" applyAlignment="1">
      <alignment horizontal="left" vertical="center" wrapText="1"/>
    </xf>
    <xf numFmtId="1" fontId="14" fillId="5" borderId="1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center" vertical="center" wrapText="1"/>
    </xf>
    <xf numFmtId="1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center" wrapText="1"/>
    </xf>
    <xf numFmtId="164" fontId="14" fillId="5" borderId="1" xfId="0" applyNumberFormat="1" applyFont="1" applyFill="1" applyBorder="1" applyAlignment="1">
      <alignment horizontal="center" vertical="center" wrapText="1"/>
    </xf>
    <xf numFmtId="49" fontId="14" fillId="0" borderId="1" xfId="1" applyNumberFormat="1" applyFont="1" applyFill="1" applyBorder="1" applyAlignment="1">
      <alignment horizontal="left" vertical="center" wrapText="1"/>
    </xf>
    <xf numFmtId="164" fontId="14" fillId="0" borderId="1" xfId="1" applyNumberFormat="1" applyFont="1" applyFill="1" applyBorder="1" applyAlignment="1">
      <alignment horizontal="center" vertical="center" wrapText="1"/>
    </xf>
    <xf numFmtId="164" fontId="14" fillId="0" borderId="1" xfId="0" applyNumberFormat="1" applyFont="1" applyFill="1" applyBorder="1" applyAlignment="1">
      <alignment horizontal="center" vertical="top" wrapText="1"/>
    </xf>
    <xf numFmtId="1" fontId="14" fillId="4" borderId="1" xfId="0" applyNumberFormat="1" applyFont="1" applyFill="1" applyBorder="1" applyAlignment="1">
      <alignment horizontal="center" vertical="center" wrapText="1"/>
    </xf>
    <xf numFmtId="49" fontId="14" fillId="4" borderId="1" xfId="1" applyNumberFormat="1" applyFont="1" applyFill="1" applyBorder="1" applyAlignment="1">
      <alignment vertical="center" wrapText="1"/>
    </xf>
    <xf numFmtId="49" fontId="14" fillId="5" borderId="1" xfId="0" applyNumberFormat="1" applyFont="1" applyFill="1" applyBorder="1" applyAlignment="1">
      <alignment vertical="center" wrapText="1"/>
    </xf>
    <xf numFmtId="0" fontId="10" fillId="5" borderId="4" xfId="0" applyFont="1" applyFill="1" applyBorder="1"/>
    <xf numFmtId="0" fontId="10" fillId="5" borderId="5" xfId="1" applyFont="1" applyFill="1" applyBorder="1" applyAlignment="1">
      <alignment horizontal="center" vertical="center"/>
    </xf>
    <xf numFmtId="0" fontId="6" fillId="5" borderId="0" xfId="0" applyFont="1" applyFill="1" applyBorder="1"/>
    <xf numFmtId="0" fontId="10" fillId="5" borderId="0" xfId="0" applyFont="1" applyFill="1" applyBorder="1" applyAlignment="1">
      <alignment horizontal="center" vertical="center" textRotation="90"/>
    </xf>
    <xf numFmtId="0" fontId="10" fillId="4" borderId="4" xfId="0" applyFont="1" applyFill="1" applyBorder="1"/>
    <xf numFmtId="0" fontId="10" fillId="4" borderId="5" xfId="1" applyFont="1" applyFill="1" applyBorder="1" applyAlignment="1">
      <alignment horizontal="center" vertical="center"/>
    </xf>
    <xf numFmtId="49" fontId="14" fillId="4" borderId="1" xfId="0" applyNumberFormat="1" applyFont="1" applyFill="1" applyBorder="1" applyAlignment="1">
      <alignment vertical="center" wrapText="1"/>
    </xf>
    <xf numFmtId="49" fontId="13" fillId="0" borderId="1" xfId="1" applyNumberFormat="1" applyFont="1" applyFill="1" applyBorder="1" applyAlignment="1">
      <alignment horizontal="center" vertical="center" wrapText="1"/>
    </xf>
    <xf numFmtId="1" fontId="13" fillId="4" borderId="1" xfId="1" applyNumberFormat="1" applyFont="1" applyFill="1" applyBorder="1" applyAlignment="1">
      <alignment horizontal="center" vertical="center" wrapText="1"/>
    </xf>
    <xf numFmtId="49" fontId="13" fillId="4" borderId="1" xfId="1" applyNumberFormat="1" applyFont="1" applyFill="1" applyBorder="1" applyAlignment="1">
      <alignment horizontal="left" vertical="center" wrapText="1"/>
    </xf>
    <xf numFmtId="49" fontId="13" fillId="4" borderId="1" xfId="1" applyNumberFormat="1" applyFont="1" applyFill="1" applyBorder="1" applyAlignment="1">
      <alignment horizontal="center" vertical="center" wrapText="1"/>
    </xf>
    <xf numFmtId="164" fontId="13" fillId="4" borderId="1" xfId="1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center" wrapText="1"/>
    </xf>
    <xf numFmtId="49" fontId="14" fillId="0" borderId="1" xfId="1" applyNumberFormat="1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49" fontId="13" fillId="4" borderId="1" xfId="1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wrapText="1"/>
    </xf>
    <xf numFmtId="1" fontId="10" fillId="2" borderId="1" xfId="0" applyNumberFormat="1" applyFont="1" applyFill="1" applyBorder="1" applyAlignment="1">
      <alignment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/>
    <xf numFmtId="0" fontId="11" fillId="0" borderId="1" xfId="0" applyFont="1" applyBorder="1" applyAlignment="1"/>
    <xf numFmtId="0" fontId="10" fillId="0" borderId="1" xfId="0" applyFont="1" applyBorder="1"/>
    <xf numFmtId="0" fontId="10" fillId="0" borderId="1" xfId="0" applyFont="1" applyBorder="1" applyAlignment="1">
      <alignment vertical="center" wrapText="1"/>
    </xf>
    <xf numFmtId="0" fontId="10" fillId="2" borderId="1" xfId="3" applyFont="1" applyFill="1" applyBorder="1" applyAlignment="1">
      <alignment vertical="center"/>
    </xf>
    <xf numFmtId="0" fontId="10" fillId="0" borderId="1" xfId="0" applyFont="1" applyBorder="1" applyAlignment="1"/>
    <xf numFmtId="49" fontId="11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0" fontId="10" fillId="4" borderId="0" xfId="0" applyFont="1" applyFill="1" applyBorder="1"/>
    <xf numFmtId="0" fontId="10" fillId="4" borderId="0" xfId="0" applyFont="1" applyFill="1" applyBorder="1" applyAlignment="1">
      <alignment horizontal="center" vertical="center" textRotation="90"/>
    </xf>
    <xf numFmtId="0" fontId="10" fillId="4" borderId="0" xfId="1" applyFont="1" applyFill="1" applyBorder="1" applyAlignment="1">
      <alignment horizontal="center" vertical="center"/>
    </xf>
    <xf numFmtId="0" fontId="10" fillId="5" borderId="0" xfId="0" applyFont="1" applyFill="1" applyBorder="1"/>
    <xf numFmtId="0" fontId="10" fillId="5" borderId="0" xfId="1" applyFont="1" applyFill="1" applyBorder="1" applyAlignment="1">
      <alignment horizontal="center" vertical="center"/>
    </xf>
    <xf numFmtId="1" fontId="14" fillId="6" borderId="1" xfId="1" applyNumberFormat="1" applyFont="1" applyFill="1" applyBorder="1" applyAlignment="1">
      <alignment horizontal="center" vertical="center" wrapText="1"/>
    </xf>
    <xf numFmtId="49" fontId="14" fillId="6" borderId="1" xfId="1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1" fontId="14" fillId="6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1" fontId="14" fillId="7" borderId="1" xfId="0" applyNumberFormat="1" applyFont="1" applyFill="1" applyBorder="1" applyAlignment="1">
      <alignment horizontal="center"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vertical="center" wrapText="1"/>
    </xf>
    <xf numFmtId="0" fontId="6" fillId="0" borderId="1" xfId="0" applyFont="1" applyBorder="1"/>
    <xf numFmtId="49" fontId="14" fillId="5" borderId="1" xfId="1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horizontal="left" vertical="center" wrapText="1"/>
    </xf>
    <xf numFmtId="1" fontId="14" fillId="5" borderId="1" xfId="1" applyNumberFormat="1" applyFont="1" applyFill="1" applyBorder="1" applyAlignment="1">
      <alignment horizontal="center" vertical="center" wrapText="1"/>
    </xf>
    <xf numFmtId="164" fontId="14" fillId="5" borderId="1" xfId="1" applyNumberFormat="1" applyFont="1" applyFill="1" applyBorder="1" applyAlignment="1">
      <alignment horizontal="center" vertical="center" wrapText="1"/>
    </xf>
    <xf numFmtId="49" fontId="14" fillId="5" borderId="1" xfId="1" applyNumberFormat="1" applyFont="1" applyFill="1" applyBorder="1" applyAlignment="1">
      <alignment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textRotation="90"/>
    </xf>
    <xf numFmtId="49" fontId="12" fillId="0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1" fontId="13" fillId="0" borderId="1" xfId="1" applyNumberFormat="1" applyFont="1" applyFill="1" applyBorder="1" applyAlignment="1">
      <alignment horizontal="center" vertical="center" wrapText="1"/>
    </xf>
    <xf numFmtId="49" fontId="13" fillId="0" borderId="1" xfId="1" applyNumberFormat="1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49" fontId="13" fillId="0" borderId="1" xfId="1" applyNumberFormat="1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</cellXfs>
  <cellStyles count="6">
    <cellStyle name="Обычный" xfId="0" builtinId="0"/>
    <cellStyle name="Обычный 2" xfId="1"/>
    <cellStyle name="Обычный 2 2" xfId="3"/>
    <cellStyle name="Обычный 3" xfId="2"/>
    <cellStyle name="Обычный_YOTC_Timing_20 12 06 2" xfId="4"/>
    <cellStyle name="Стиль 1" xfId="5"/>
  </cellStyles>
  <dxfs count="0"/>
  <tableStyles count="0" defaultTableStyle="TableStyleMedium2" defaultPivotStyle="PivotStyleLight16"/>
  <colors>
    <mruColors>
      <color rgb="FF008080"/>
      <color rgb="FF009999"/>
      <color rgb="FF00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T379"/>
  <sheetViews>
    <sheetView tabSelected="1" view="pageBreakPreview" topLeftCell="D37" zoomScale="70" zoomScaleNormal="170" zoomScaleSheetLayoutView="70" workbookViewId="0">
      <selection activeCell="GF51" sqref="GF51"/>
    </sheetView>
  </sheetViews>
  <sheetFormatPr defaultColWidth="9.140625" defaultRowHeight="15" x14ac:dyDescent="0.25"/>
  <cols>
    <col min="1" max="1" width="0" style="1" hidden="1" customWidth="1"/>
    <col min="2" max="2" width="20.7109375" style="4" hidden="1" customWidth="1"/>
    <col min="3" max="3" width="22.7109375" style="3" hidden="1" customWidth="1"/>
    <col min="4" max="4" width="10.5703125" style="12" customWidth="1"/>
    <col min="5" max="5" width="83.5703125" style="16" customWidth="1"/>
    <col min="6" max="6" width="24.140625" style="16" customWidth="1"/>
    <col min="7" max="7" width="17.42578125" style="39" customWidth="1"/>
    <col min="8" max="8" width="19.85546875" style="36" customWidth="1"/>
    <col min="9" max="9" width="20" style="36" customWidth="1"/>
    <col min="10" max="57" width="5.5703125" style="1" hidden="1" customWidth="1"/>
    <col min="58" max="58" width="5.7109375" style="1" hidden="1" customWidth="1"/>
    <col min="59" max="62" width="5.5703125" style="1" hidden="1" customWidth="1"/>
    <col min="63" max="63" width="4.85546875" style="1" hidden="1" customWidth="1"/>
    <col min="64" max="64" width="4.42578125" style="1" hidden="1" customWidth="1"/>
    <col min="65" max="102" width="5.5703125" style="1" hidden="1" customWidth="1"/>
    <col min="103" max="114" width="5.5703125" style="5" hidden="1" customWidth="1"/>
    <col min="115" max="187" width="0" style="5" hidden="1" customWidth="1"/>
    <col min="188" max="188" width="117.5703125" style="77" customWidth="1"/>
    <col min="189" max="358" width="9.140625" style="5"/>
    <col min="359" max="16384" width="9.140625" style="1"/>
  </cols>
  <sheetData>
    <row r="1" spans="1:358" ht="16.5" x14ac:dyDescent="0.25">
      <c r="A1" s="17"/>
      <c r="B1" s="18"/>
      <c r="C1" s="19"/>
      <c r="D1" s="79"/>
      <c r="E1" s="80"/>
      <c r="F1" s="80"/>
      <c r="G1" s="81"/>
      <c r="H1" s="82"/>
      <c r="I1" s="82"/>
      <c r="J1" s="83" t="s">
        <v>12</v>
      </c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4" t="s">
        <v>16</v>
      </c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6"/>
    </row>
    <row r="2" spans="1:358" s="2" customFormat="1" ht="15.75" hidden="1" customHeight="1" thickBot="1" x14ac:dyDescent="0.35">
      <c r="A2" s="17"/>
      <c r="B2" s="18"/>
      <c r="C2" s="19"/>
      <c r="D2" s="79"/>
      <c r="E2" s="80"/>
      <c r="F2" s="80"/>
      <c r="G2" s="81"/>
      <c r="H2" s="82"/>
      <c r="I2" s="82"/>
      <c r="J2" s="87" t="s">
        <v>2</v>
      </c>
      <c r="K2" s="87"/>
      <c r="L2" s="87"/>
      <c r="M2" s="87"/>
      <c r="N2" s="87" t="s">
        <v>3</v>
      </c>
      <c r="O2" s="87"/>
      <c r="P2" s="87"/>
      <c r="Q2" s="87"/>
      <c r="R2" s="87"/>
      <c r="S2" s="87" t="s">
        <v>4</v>
      </c>
      <c r="T2" s="87"/>
      <c r="U2" s="87"/>
      <c r="V2" s="87"/>
      <c r="W2" s="87"/>
      <c r="X2" s="87" t="s">
        <v>5</v>
      </c>
      <c r="Y2" s="87"/>
      <c r="Z2" s="87"/>
      <c r="AA2" s="87"/>
      <c r="AB2" s="87"/>
      <c r="AC2" s="87" t="s">
        <v>6</v>
      </c>
      <c r="AD2" s="87"/>
      <c r="AE2" s="87"/>
      <c r="AF2" s="87"/>
      <c r="AG2" s="87" t="s">
        <v>7</v>
      </c>
      <c r="AH2" s="87"/>
      <c r="AI2" s="87"/>
      <c r="AJ2" s="87"/>
      <c r="AK2" s="87" t="s">
        <v>8</v>
      </c>
      <c r="AL2" s="87"/>
      <c r="AM2" s="87"/>
      <c r="AN2" s="87"/>
      <c r="AO2" s="87"/>
      <c r="AP2" s="87" t="s">
        <v>9</v>
      </c>
      <c r="AQ2" s="87"/>
      <c r="AR2" s="87"/>
      <c r="AS2" s="87"/>
      <c r="AT2" s="87" t="s">
        <v>10</v>
      </c>
      <c r="AU2" s="87"/>
      <c r="AV2" s="87"/>
      <c r="AW2" s="87"/>
      <c r="AX2" s="87"/>
      <c r="AY2" s="88" t="s">
        <v>13</v>
      </c>
      <c r="AZ2" s="88"/>
      <c r="BA2" s="88"/>
      <c r="BB2" s="88"/>
      <c r="BC2" s="88" t="s">
        <v>14</v>
      </c>
      <c r="BD2" s="88"/>
      <c r="BE2" s="88"/>
      <c r="BF2" s="88"/>
      <c r="BG2" s="88" t="s">
        <v>15</v>
      </c>
      <c r="BH2" s="88"/>
      <c r="BI2" s="88"/>
      <c r="BJ2" s="88"/>
      <c r="BK2" s="88" t="s">
        <v>2</v>
      </c>
      <c r="BL2" s="88"/>
      <c r="BM2" s="88"/>
      <c r="BN2" s="88"/>
      <c r="BO2" s="88"/>
      <c r="BP2" s="88" t="s">
        <v>3</v>
      </c>
      <c r="BQ2" s="88"/>
      <c r="BR2" s="88"/>
      <c r="BS2" s="88"/>
      <c r="BT2" s="88" t="s">
        <v>4</v>
      </c>
      <c r="BU2" s="88"/>
      <c r="BV2" s="88"/>
      <c r="BW2" s="88"/>
      <c r="BX2" s="88" t="s">
        <v>5</v>
      </c>
      <c r="BY2" s="88"/>
      <c r="BZ2" s="88"/>
      <c r="CA2" s="88"/>
      <c r="CB2" s="88"/>
      <c r="CC2" s="88" t="s">
        <v>6</v>
      </c>
      <c r="CD2" s="88"/>
      <c r="CE2" s="88"/>
      <c r="CF2" s="88"/>
      <c r="CG2" s="88" t="s">
        <v>7</v>
      </c>
      <c r="CH2" s="88"/>
      <c r="CI2" s="88"/>
      <c r="CJ2" s="88"/>
      <c r="CK2" s="88" t="s">
        <v>8</v>
      </c>
      <c r="CL2" s="88"/>
      <c r="CM2" s="88"/>
      <c r="CN2" s="88"/>
      <c r="CO2" s="88"/>
      <c r="CP2" s="88" t="s">
        <v>9</v>
      </c>
      <c r="CQ2" s="88"/>
      <c r="CR2" s="88"/>
      <c r="CS2" s="88"/>
      <c r="CT2" s="88" t="s">
        <v>10</v>
      </c>
      <c r="CU2" s="88"/>
      <c r="CV2" s="88"/>
      <c r="CW2" s="88"/>
      <c r="CX2" s="88"/>
      <c r="CY2" s="85"/>
      <c r="CZ2" s="85"/>
      <c r="DA2" s="85"/>
      <c r="DB2" s="85"/>
      <c r="DC2" s="85"/>
      <c r="DD2" s="85"/>
      <c r="DE2" s="85"/>
      <c r="DF2" s="85"/>
      <c r="DG2" s="85"/>
      <c r="DH2" s="85"/>
      <c r="DI2" s="85"/>
      <c r="DJ2" s="85"/>
      <c r="DK2" s="85"/>
      <c r="DL2" s="85"/>
      <c r="DM2" s="85"/>
      <c r="DN2" s="85"/>
      <c r="DO2" s="85"/>
      <c r="DP2" s="85"/>
      <c r="DQ2" s="85"/>
      <c r="DR2" s="85"/>
      <c r="DS2" s="85"/>
      <c r="DT2" s="85"/>
      <c r="DU2" s="85"/>
      <c r="DV2" s="85"/>
      <c r="DW2" s="85"/>
      <c r="DX2" s="85"/>
      <c r="DY2" s="85"/>
      <c r="DZ2" s="85"/>
      <c r="EA2" s="85"/>
      <c r="EB2" s="85"/>
      <c r="EC2" s="85"/>
      <c r="ED2" s="85"/>
      <c r="EE2" s="85"/>
      <c r="EF2" s="85"/>
      <c r="EG2" s="85"/>
      <c r="EH2" s="85"/>
      <c r="EI2" s="85"/>
      <c r="EJ2" s="85"/>
      <c r="EK2" s="85"/>
      <c r="EL2" s="85"/>
      <c r="EM2" s="85"/>
      <c r="EN2" s="85"/>
      <c r="EO2" s="85"/>
      <c r="EP2" s="85"/>
      <c r="EQ2" s="85"/>
      <c r="ER2" s="85"/>
      <c r="ES2" s="85"/>
      <c r="ET2" s="85"/>
      <c r="EU2" s="85"/>
      <c r="EV2" s="85"/>
      <c r="EW2" s="85"/>
      <c r="EX2" s="85"/>
      <c r="EY2" s="85"/>
      <c r="EZ2" s="85"/>
      <c r="FA2" s="85"/>
      <c r="FB2" s="85"/>
      <c r="FC2" s="85"/>
      <c r="FD2" s="85"/>
      <c r="FE2" s="85"/>
      <c r="FF2" s="85"/>
      <c r="FG2" s="85"/>
      <c r="FH2" s="85"/>
      <c r="FI2" s="85"/>
      <c r="FJ2" s="85"/>
      <c r="FK2" s="85"/>
      <c r="FL2" s="85"/>
      <c r="FM2" s="85"/>
      <c r="FN2" s="85"/>
      <c r="FO2" s="85"/>
      <c r="FP2" s="85"/>
      <c r="FQ2" s="85"/>
      <c r="FR2" s="85"/>
      <c r="FS2" s="85"/>
      <c r="FT2" s="85"/>
      <c r="FU2" s="85"/>
      <c r="FV2" s="85"/>
      <c r="FW2" s="85"/>
      <c r="FX2" s="85"/>
      <c r="FY2" s="85"/>
      <c r="FZ2" s="85"/>
      <c r="GA2" s="85"/>
      <c r="GB2" s="85"/>
      <c r="GC2" s="85"/>
      <c r="GD2" s="85"/>
      <c r="GE2" s="85"/>
      <c r="GF2" s="8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</row>
    <row r="3" spans="1:358" s="2" customFormat="1" ht="27" customHeight="1" x14ac:dyDescent="0.25">
      <c r="A3" s="17"/>
      <c r="B3" s="18"/>
      <c r="C3" s="19"/>
      <c r="D3" s="115" t="s">
        <v>76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  <c r="BF3" s="116"/>
      <c r="BG3" s="116"/>
      <c r="BH3" s="116"/>
      <c r="BI3" s="116"/>
      <c r="BJ3" s="116"/>
      <c r="BK3" s="116"/>
      <c r="BL3" s="116"/>
      <c r="BM3" s="116"/>
      <c r="BN3" s="116"/>
      <c r="BO3" s="116"/>
      <c r="BP3" s="116"/>
      <c r="BQ3" s="116"/>
      <c r="BR3" s="116"/>
      <c r="BS3" s="116"/>
      <c r="BT3" s="116"/>
      <c r="BU3" s="116"/>
      <c r="BV3" s="116"/>
      <c r="BW3" s="116"/>
      <c r="BX3" s="116"/>
      <c r="BY3" s="116"/>
      <c r="BZ3" s="116"/>
      <c r="CA3" s="116"/>
      <c r="CB3" s="116"/>
      <c r="CC3" s="116"/>
      <c r="CD3" s="116"/>
      <c r="CE3" s="116"/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  <c r="CT3" s="116"/>
      <c r="CU3" s="116"/>
      <c r="CV3" s="116"/>
      <c r="CW3" s="116"/>
      <c r="CX3" s="116"/>
      <c r="CY3" s="116"/>
      <c r="CZ3" s="116"/>
      <c r="DA3" s="116"/>
      <c r="DB3" s="116"/>
      <c r="DC3" s="116"/>
      <c r="DD3" s="116"/>
      <c r="DE3" s="116"/>
      <c r="DF3" s="116"/>
      <c r="DG3" s="116"/>
      <c r="DH3" s="116"/>
      <c r="DI3" s="116"/>
      <c r="DJ3" s="116"/>
      <c r="DK3" s="116"/>
      <c r="DL3" s="116"/>
      <c r="DM3" s="116"/>
      <c r="DN3" s="116"/>
      <c r="DO3" s="116"/>
      <c r="DP3" s="116"/>
      <c r="DQ3" s="116"/>
      <c r="DR3" s="116"/>
      <c r="DS3" s="116"/>
      <c r="DT3" s="116"/>
      <c r="DU3" s="116"/>
      <c r="DV3" s="116"/>
      <c r="DW3" s="116"/>
      <c r="DX3" s="116"/>
      <c r="DY3" s="116"/>
      <c r="DZ3" s="116"/>
      <c r="EA3" s="116"/>
      <c r="EB3" s="116"/>
      <c r="EC3" s="116"/>
      <c r="ED3" s="116"/>
      <c r="EE3" s="116"/>
      <c r="EF3" s="116"/>
      <c r="EG3" s="116"/>
      <c r="EH3" s="116"/>
      <c r="EI3" s="116"/>
      <c r="EJ3" s="116"/>
      <c r="EK3" s="116"/>
      <c r="EL3" s="116"/>
      <c r="EM3" s="116"/>
      <c r="EN3" s="116"/>
      <c r="EO3" s="116"/>
      <c r="EP3" s="116"/>
      <c r="EQ3" s="116"/>
      <c r="ER3" s="116"/>
      <c r="ES3" s="116"/>
      <c r="ET3" s="116"/>
      <c r="EU3" s="116"/>
      <c r="EV3" s="116"/>
      <c r="EW3" s="116"/>
      <c r="EX3" s="116"/>
      <c r="EY3" s="116"/>
      <c r="EZ3" s="116"/>
      <c r="FA3" s="116"/>
      <c r="FB3" s="116"/>
      <c r="FC3" s="116"/>
      <c r="FD3" s="116"/>
      <c r="FE3" s="116"/>
      <c r="FF3" s="116"/>
      <c r="FG3" s="116"/>
      <c r="FH3" s="116"/>
      <c r="FI3" s="116"/>
      <c r="FJ3" s="116"/>
      <c r="FK3" s="116"/>
      <c r="FL3" s="116"/>
      <c r="FM3" s="116"/>
      <c r="FN3" s="116"/>
      <c r="FO3" s="116"/>
      <c r="FP3" s="116"/>
      <c r="FQ3" s="116"/>
      <c r="FR3" s="116"/>
      <c r="FS3" s="116"/>
      <c r="FT3" s="116"/>
      <c r="FU3" s="116"/>
      <c r="FV3" s="116"/>
      <c r="FW3" s="116"/>
      <c r="FX3" s="116"/>
      <c r="FY3" s="116"/>
      <c r="FZ3" s="116"/>
      <c r="GA3" s="116"/>
      <c r="GB3" s="116"/>
      <c r="GC3" s="116"/>
      <c r="GD3" s="116"/>
      <c r="GE3" s="116"/>
      <c r="GF3" s="11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</row>
    <row r="4" spans="1:358" s="2" customFormat="1" ht="19.5" customHeight="1" x14ac:dyDescent="0.3">
      <c r="A4" s="17"/>
      <c r="B4" s="18"/>
      <c r="C4" s="19"/>
      <c r="D4" s="89"/>
      <c r="E4" s="90"/>
      <c r="F4" s="90"/>
      <c r="G4" s="91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6"/>
      <c r="BJ4" s="116"/>
      <c r="BK4" s="116"/>
      <c r="BL4" s="116"/>
      <c r="BM4" s="116"/>
      <c r="BN4" s="116"/>
      <c r="BO4" s="116"/>
      <c r="BP4" s="116"/>
      <c r="BQ4" s="116"/>
      <c r="BR4" s="116"/>
      <c r="BS4" s="116"/>
      <c r="BT4" s="116"/>
      <c r="BU4" s="116"/>
      <c r="BV4" s="116"/>
      <c r="BW4" s="116"/>
      <c r="BX4" s="116"/>
      <c r="BY4" s="116"/>
      <c r="BZ4" s="116"/>
      <c r="CA4" s="116"/>
      <c r="CB4" s="116"/>
      <c r="CC4" s="116"/>
      <c r="CD4" s="116"/>
      <c r="CE4" s="116"/>
      <c r="CF4" s="116"/>
      <c r="CG4" s="116"/>
      <c r="CH4" s="116"/>
      <c r="CI4" s="116"/>
      <c r="CJ4" s="116"/>
      <c r="CK4" s="116"/>
      <c r="CL4" s="116"/>
      <c r="CM4" s="116"/>
      <c r="CN4" s="116"/>
      <c r="CO4" s="116"/>
      <c r="CP4" s="116"/>
      <c r="CQ4" s="116"/>
      <c r="CR4" s="116"/>
      <c r="CS4" s="116"/>
      <c r="CT4" s="116"/>
      <c r="CU4" s="116"/>
      <c r="CV4" s="116"/>
      <c r="CW4" s="116"/>
      <c r="CX4" s="116"/>
      <c r="CY4" s="116"/>
      <c r="CZ4" s="116"/>
      <c r="DA4" s="116"/>
      <c r="DB4" s="116"/>
      <c r="DC4" s="116"/>
      <c r="DD4" s="116"/>
      <c r="DE4" s="116"/>
      <c r="DF4" s="116"/>
      <c r="DG4" s="116"/>
      <c r="DH4" s="116"/>
      <c r="DI4" s="116"/>
      <c r="DJ4" s="116"/>
      <c r="DK4" s="116"/>
      <c r="DL4" s="116"/>
      <c r="DM4" s="116"/>
      <c r="DN4" s="116"/>
      <c r="DO4" s="116"/>
      <c r="DP4" s="116"/>
      <c r="DQ4" s="116"/>
      <c r="DR4" s="116"/>
      <c r="DS4" s="116"/>
      <c r="DT4" s="116"/>
      <c r="DU4" s="116"/>
      <c r="DV4" s="116"/>
      <c r="DW4" s="116"/>
      <c r="DX4" s="116"/>
      <c r="DY4" s="116"/>
      <c r="DZ4" s="116"/>
      <c r="EA4" s="116"/>
      <c r="EB4" s="116"/>
      <c r="EC4" s="116"/>
      <c r="ED4" s="116"/>
      <c r="EE4" s="116"/>
      <c r="EF4" s="116"/>
      <c r="EG4" s="116"/>
      <c r="EH4" s="116"/>
      <c r="EI4" s="116"/>
      <c r="EJ4" s="116"/>
      <c r="EK4" s="116"/>
      <c r="EL4" s="116"/>
      <c r="EM4" s="116"/>
      <c r="EN4" s="116"/>
      <c r="EO4" s="116"/>
      <c r="EP4" s="116"/>
      <c r="EQ4" s="116"/>
      <c r="ER4" s="116"/>
      <c r="ES4" s="116"/>
      <c r="ET4" s="116"/>
      <c r="EU4" s="116"/>
      <c r="EV4" s="116"/>
      <c r="EW4" s="116"/>
      <c r="EX4" s="116"/>
      <c r="EY4" s="116"/>
      <c r="EZ4" s="116"/>
      <c r="FA4" s="116"/>
      <c r="FB4" s="116"/>
      <c r="FC4" s="116"/>
      <c r="FD4" s="116"/>
      <c r="FE4" s="116"/>
      <c r="FF4" s="116"/>
      <c r="FG4" s="116"/>
      <c r="FH4" s="116"/>
      <c r="FI4" s="116"/>
      <c r="FJ4" s="116"/>
      <c r="FK4" s="116"/>
      <c r="FL4" s="116"/>
      <c r="FM4" s="116"/>
      <c r="FN4" s="116"/>
      <c r="FO4" s="116"/>
      <c r="FP4" s="116"/>
      <c r="FQ4" s="116"/>
      <c r="FR4" s="116"/>
      <c r="FS4" s="116"/>
      <c r="FT4" s="116"/>
      <c r="FU4" s="116"/>
      <c r="FV4" s="116"/>
      <c r="FW4" s="116"/>
      <c r="FX4" s="116"/>
      <c r="FY4" s="116"/>
      <c r="FZ4" s="116"/>
      <c r="GA4" s="116"/>
      <c r="GB4" s="116"/>
      <c r="GC4" s="116"/>
      <c r="GD4" s="116"/>
      <c r="GE4" s="116"/>
      <c r="GF4" s="11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</row>
    <row r="5" spans="1:358" s="2" customFormat="1" ht="15" customHeight="1" x14ac:dyDescent="0.25">
      <c r="A5" s="121" t="s">
        <v>17</v>
      </c>
      <c r="B5" s="124" t="s">
        <v>0</v>
      </c>
      <c r="C5" s="125"/>
      <c r="D5" s="122" t="s">
        <v>17</v>
      </c>
      <c r="E5" s="123" t="s">
        <v>1</v>
      </c>
      <c r="F5" s="123" t="s">
        <v>11</v>
      </c>
      <c r="G5" s="119" t="s">
        <v>51</v>
      </c>
      <c r="H5" s="118" t="s">
        <v>18</v>
      </c>
      <c r="I5" s="118" t="s">
        <v>19</v>
      </c>
      <c r="J5" s="30">
        <v>2</v>
      </c>
      <c r="K5" s="30">
        <v>9</v>
      </c>
      <c r="L5" s="30">
        <v>16</v>
      </c>
      <c r="M5" s="30">
        <v>23</v>
      </c>
      <c r="N5" s="30">
        <v>30</v>
      </c>
      <c r="O5" s="30">
        <v>7</v>
      </c>
      <c r="P5" s="30">
        <v>14</v>
      </c>
      <c r="Q5" s="30">
        <v>21</v>
      </c>
      <c r="R5" s="30">
        <v>28</v>
      </c>
      <c r="S5" s="30">
        <v>28</v>
      </c>
      <c r="T5" s="30">
        <v>4</v>
      </c>
      <c r="U5" s="30">
        <v>11</v>
      </c>
      <c r="V5" s="30">
        <v>18</v>
      </c>
      <c r="W5" s="30">
        <v>25</v>
      </c>
      <c r="X5" s="30">
        <v>2</v>
      </c>
      <c r="Y5" s="30">
        <v>9</v>
      </c>
      <c r="Z5" s="30">
        <v>16</v>
      </c>
      <c r="AA5" s="30">
        <v>23</v>
      </c>
      <c r="AB5" s="30">
        <v>30</v>
      </c>
      <c r="AC5" s="31">
        <v>6</v>
      </c>
      <c r="AD5" s="31">
        <v>13</v>
      </c>
      <c r="AE5" s="31">
        <v>20</v>
      </c>
      <c r="AF5" s="31">
        <v>27</v>
      </c>
      <c r="AG5" s="31">
        <v>3</v>
      </c>
      <c r="AH5" s="31">
        <v>10</v>
      </c>
      <c r="AI5" s="31">
        <v>17</v>
      </c>
      <c r="AJ5" s="31">
        <v>24</v>
      </c>
      <c r="AK5" s="31">
        <v>1</v>
      </c>
      <c r="AL5" s="31">
        <v>8</v>
      </c>
      <c r="AM5" s="31">
        <v>15</v>
      </c>
      <c r="AN5" s="31">
        <v>22</v>
      </c>
      <c r="AO5" s="31">
        <v>29</v>
      </c>
      <c r="AP5" s="31">
        <v>5</v>
      </c>
      <c r="AQ5" s="31">
        <v>12</v>
      </c>
      <c r="AR5" s="31">
        <v>19</v>
      </c>
      <c r="AS5" s="31">
        <v>26</v>
      </c>
      <c r="AT5" s="31">
        <v>3</v>
      </c>
      <c r="AU5" s="31">
        <v>10</v>
      </c>
      <c r="AV5" s="31">
        <v>17</v>
      </c>
      <c r="AW5" s="31">
        <v>24</v>
      </c>
      <c r="AX5" s="31">
        <v>31</v>
      </c>
      <c r="AY5" s="32">
        <v>7</v>
      </c>
      <c r="AZ5" s="32">
        <v>14</v>
      </c>
      <c r="BA5" s="32">
        <v>21</v>
      </c>
      <c r="BB5" s="32">
        <v>28</v>
      </c>
      <c r="BC5" s="32">
        <v>4</v>
      </c>
      <c r="BD5" s="32">
        <v>11</v>
      </c>
      <c r="BE5" s="32">
        <v>18</v>
      </c>
      <c r="BF5" s="32">
        <v>25</v>
      </c>
      <c r="BG5" s="32">
        <v>4</v>
      </c>
      <c r="BH5" s="32">
        <v>11</v>
      </c>
      <c r="BI5" s="30">
        <v>18</v>
      </c>
      <c r="BJ5" s="30">
        <v>25</v>
      </c>
      <c r="BK5" s="32">
        <v>1</v>
      </c>
      <c r="BL5" s="32">
        <v>8</v>
      </c>
      <c r="BM5" s="31">
        <v>15</v>
      </c>
      <c r="BN5" s="31">
        <v>22</v>
      </c>
      <c r="BO5" s="31">
        <v>29</v>
      </c>
      <c r="BP5" s="31">
        <v>6</v>
      </c>
      <c r="BQ5" s="31">
        <v>13</v>
      </c>
      <c r="BR5" s="31">
        <v>20</v>
      </c>
      <c r="BS5" s="31">
        <v>27</v>
      </c>
      <c r="BT5" s="31">
        <v>3</v>
      </c>
      <c r="BU5" s="31">
        <v>10</v>
      </c>
      <c r="BV5" s="31">
        <v>17</v>
      </c>
      <c r="BW5" s="31">
        <v>24</v>
      </c>
      <c r="BX5" s="32">
        <v>1</v>
      </c>
      <c r="BY5" s="32">
        <v>8</v>
      </c>
      <c r="BZ5" s="31">
        <v>15</v>
      </c>
      <c r="CA5" s="31">
        <v>22</v>
      </c>
      <c r="CB5" s="31">
        <v>29</v>
      </c>
      <c r="CC5" s="31">
        <v>5</v>
      </c>
      <c r="CD5" s="31">
        <v>12</v>
      </c>
      <c r="CE5" s="31">
        <v>19</v>
      </c>
      <c r="CF5" s="31">
        <v>26</v>
      </c>
      <c r="CG5" s="30">
        <v>2</v>
      </c>
      <c r="CH5" s="30">
        <v>9</v>
      </c>
      <c r="CI5" s="30">
        <v>16</v>
      </c>
      <c r="CJ5" s="30">
        <v>23</v>
      </c>
      <c r="CK5" s="30">
        <v>30</v>
      </c>
      <c r="CL5" s="32">
        <v>7</v>
      </c>
      <c r="CM5" s="32">
        <v>14</v>
      </c>
      <c r="CN5" s="32">
        <v>21</v>
      </c>
      <c r="CO5" s="32">
        <v>28</v>
      </c>
      <c r="CP5" s="32">
        <v>4</v>
      </c>
      <c r="CQ5" s="32">
        <v>11</v>
      </c>
      <c r="CR5" s="30">
        <v>18</v>
      </c>
      <c r="CS5" s="30">
        <v>25</v>
      </c>
      <c r="CT5" s="30">
        <v>2</v>
      </c>
      <c r="CU5" s="30">
        <v>9</v>
      </c>
      <c r="CV5" s="30">
        <v>16</v>
      </c>
      <c r="CW5" s="30">
        <v>23</v>
      </c>
      <c r="CX5" s="30">
        <v>30</v>
      </c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117" t="s">
        <v>20</v>
      </c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</row>
    <row r="6" spans="1:358" s="2" customFormat="1" ht="12" customHeight="1" x14ac:dyDescent="0.25">
      <c r="A6" s="121"/>
      <c r="B6" s="124"/>
      <c r="C6" s="125"/>
      <c r="D6" s="122"/>
      <c r="E6" s="123"/>
      <c r="F6" s="123"/>
      <c r="G6" s="119"/>
      <c r="H6" s="118"/>
      <c r="I6" s="118"/>
      <c r="J6" s="30">
        <v>3</v>
      </c>
      <c r="K6" s="30">
        <v>10</v>
      </c>
      <c r="L6" s="30">
        <v>17</v>
      </c>
      <c r="M6" s="30">
        <v>24</v>
      </c>
      <c r="N6" s="30">
        <v>1</v>
      </c>
      <c r="O6" s="30">
        <v>8</v>
      </c>
      <c r="P6" s="30">
        <v>15</v>
      </c>
      <c r="Q6" s="30">
        <v>22</v>
      </c>
      <c r="R6" s="30">
        <v>29</v>
      </c>
      <c r="S6" s="30">
        <v>29</v>
      </c>
      <c r="T6" s="30">
        <v>5</v>
      </c>
      <c r="U6" s="30">
        <v>12</v>
      </c>
      <c r="V6" s="30">
        <v>19</v>
      </c>
      <c r="W6" s="30">
        <v>26</v>
      </c>
      <c r="X6" s="30">
        <v>3</v>
      </c>
      <c r="Y6" s="30">
        <v>10</v>
      </c>
      <c r="Z6" s="30">
        <v>17</v>
      </c>
      <c r="AA6" s="30">
        <v>24</v>
      </c>
      <c r="AB6" s="30">
        <v>31</v>
      </c>
      <c r="AC6" s="31">
        <v>7</v>
      </c>
      <c r="AD6" s="31">
        <v>14</v>
      </c>
      <c r="AE6" s="31">
        <v>21</v>
      </c>
      <c r="AF6" s="31">
        <v>28</v>
      </c>
      <c r="AG6" s="31">
        <v>4</v>
      </c>
      <c r="AH6" s="31">
        <v>11</v>
      </c>
      <c r="AI6" s="31">
        <v>18</v>
      </c>
      <c r="AJ6" s="31">
        <v>25</v>
      </c>
      <c r="AK6" s="31">
        <v>2</v>
      </c>
      <c r="AL6" s="31">
        <v>9</v>
      </c>
      <c r="AM6" s="31">
        <v>16</v>
      </c>
      <c r="AN6" s="31">
        <v>23</v>
      </c>
      <c r="AO6" s="31">
        <v>30</v>
      </c>
      <c r="AP6" s="31">
        <v>6</v>
      </c>
      <c r="AQ6" s="31">
        <v>13</v>
      </c>
      <c r="AR6" s="31">
        <v>20</v>
      </c>
      <c r="AS6" s="31">
        <v>27</v>
      </c>
      <c r="AT6" s="31">
        <v>4</v>
      </c>
      <c r="AU6" s="31">
        <v>11</v>
      </c>
      <c r="AV6" s="31">
        <v>18</v>
      </c>
      <c r="AW6" s="31">
        <v>25</v>
      </c>
      <c r="AX6" s="31">
        <v>1</v>
      </c>
      <c r="AY6" s="32">
        <v>8</v>
      </c>
      <c r="AZ6" s="32">
        <v>15</v>
      </c>
      <c r="BA6" s="32">
        <v>22</v>
      </c>
      <c r="BB6" s="32">
        <v>29</v>
      </c>
      <c r="BC6" s="32">
        <v>5</v>
      </c>
      <c r="BD6" s="32">
        <v>12</v>
      </c>
      <c r="BE6" s="32">
        <v>19</v>
      </c>
      <c r="BF6" s="32">
        <v>26</v>
      </c>
      <c r="BG6" s="32">
        <v>5</v>
      </c>
      <c r="BH6" s="32">
        <v>12</v>
      </c>
      <c r="BI6" s="30">
        <v>19</v>
      </c>
      <c r="BJ6" s="30">
        <v>26</v>
      </c>
      <c r="BK6" s="32">
        <v>2</v>
      </c>
      <c r="BL6" s="32">
        <v>9</v>
      </c>
      <c r="BM6" s="31">
        <v>16</v>
      </c>
      <c r="BN6" s="31">
        <v>23</v>
      </c>
      <c r="BO6" s="31">
        <v>30</v>
      </c>
      <c r="BP6" s="31">
        <v>7</v>
      </c>
      <c r="BQ6" s="31">
        <v>14</v>
      </c>
      <c r="BR6" s="31">
        <v>21</v>
      </c>
      <c r="BS6" s="31">
        <v>28</v>
      </c>
      <c r="BT6" s="31">
        <v>4</v>
      </c>
      <c r="BU6" s="31">
        <v>11</v>
      </c>
      <c r="BV6" s="31">
        <v>18</v>
      </c>
      <c r="BW6" s="31">
        <v>25</v>
      </c>
      <c r="BX6" s="32">
        <v>2</v>
      </c>
      <c r="BY6" s="32">
        <v>9</v>
      </c>
      <c r="BZ6" s="31">
        <v>16</v>
      </c>
      <c r="CA6" s="31">
        <v>23</v>
      </c>
      <c r="CB6" s="31">
        <v>30</v>
      </c>
      <c r="CC6" s="31">
        <v>6</v>
      </c>
      <c r="CD6" s="31">
        <v>13</v>
      </c>
      <c r="CE6" s="31">
        <v>20</v>
      </c>
      <c r="CF6" s="31">
        <v>27</v>
      </c>
      <c r="CG6" s="30">
        <v>3</v>
      </c>
      <c r="CH6" s="30">
        <v>10</v>
      </c>
      <c r="CI6" s="30">
        <v>17</v>
      </c>
      <c r="CJ6" s="30">
        <v>24</v>
      </c>
      <c r="CK6" s="30">
        <v>1</v>
      </c>
      <c r="CL6" s="32">
        <v>8</v>
      </c>
      <c r="CM6" s="32">
        <v>15</v>
      </c>
      <c r="CN6" s="32">
        <v>22</v>
      </c>
      <c r="CO6" s="32">
        <v>29</v>
      </c>
      <c r="CP6" s="32">
        <v>5</v>
      </c>
      <c r="CQ6" s="32">
        <v>12</v>
      </c>
      <c r="CR6" s="30">
        <v>19</v>
      </c>
      <c r="CS6" s="30">
        <v>26</v>
      </c>
      <c r="CT6" s="30">
        <v>3</v>
      </c>
      <c r="CU6" s="30">
        <v>10</v>
      </c>
      <c r="CV6" s="30">
        <v>17</v>
      </c>
      <c r="CW6" s="30">
        <v>24</v>
      </c>
      <c r="CX6" s="30">
        <v>31</v>
      </c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117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</row>
    <row r="7" spans="1:358" s="2" customFormat="1" ht="12" customHeight="1" x14ac:dyDescent="0.25">
      <c r="A7" s="121"/>
      <c r="B7" s="124"/>
      <c r="C7" s="125"/>
      <c r="D7" s="122"/>
      <c r="E7" s="123"/>
      <c r="F7" s="123"/>
      <c r="G7" s="119"/>
      <c r="H7" s="118"/>
      <c r="I7" s="118"/>
      <c r="J7" s="30">
        <v>4</v>
      </c>
      <c r="K7" s="30">
        <v>11</v>
      </c>
      <c r="L7" s="30">
        <v>18</v>
      </c>
      <c r="M7" s="30">
        <v>25</v>
      </c>
      <c r="N7" s="30">
        <v>2</v>
      </c>
      <c r="O7" s="30">
        <v>9</v>
      </c>
      <c r="P7" s="30">
        <v>16</v>
      </c>
      <c r="Q7" s="30">
        <v>23</v>
      </c>
      <c r="R7" s="30">
        <v>30</v>
      </c>
      <c r="S7" s="30">
        <v>30</v>
      </c>
      <c r="T7" s="30">
        <v>6</v>
      </c>
      <c r="U7" s="30">
        <v>13</v>
      </c>
      <c r="V7" s="30">
        <v>20</v>
      </c>
      <c r="W7" s="30">
        <v>27</v>
      </c>
      <c r="X7" s="30">
        <v>4</v>
      </c>
      <c r="Y7" s="30">
        <v>11</v>
      </c>
      <c r="Z7" s="30">
        <v>18</v>
      </c>
      <c r="AA7" s="30">
        <v>25</v>
      </c>
      <c r="AB7" s="30">
        <v>1</v>
      </c>
      <c r="AC7" s="31">
        <v>8</v>
      </c>
      <c r="AD7" s="31">
        <v>15</v>
      </c>
      <c r="AE7" s="31">
        <v>22</v>
      </c>
      <c r="AF7" s="31">
        <v>29</v>
      </c>
      <c r="AG7" s="31">
        <v>5</v>
      </c>
      <c r="AH7" s="31">
        <v>12</v>
      </c>
      <c r="AI7" s="31">
        <v>19</v>
      </c>
      <c r="AJ7" s="31">
        <v>26</v>
      </c>
      <c r="AK7" s="31">
        <v>3</v>
      </c>
      <c r="AL7" s="31">
        <v>10</v>
      </c>
      <c r="AM7" s="31">
        <v>17</v>
      </c>
      <c r="AN7" s="31">
        <v>24</v>
      </c>
      <c r="AO7" s="31">
        <v>31</v>
      </c>
      <c r="AP7" s="31">
        <v>7</v>
      </c>
      <c r="AQ7" s="31">
        <v>14</v>
      </c>
      <c r="AR7" s="31">
        <v>21</v>
      </c>
      <c r="AS7" s="31">
        <v>28</v>
      </c>
      <c r="AT7" s="31">
        <v>5</v>
      </c>
      <c r="AU7" s="31">
        <v>12</v>
      </c>
      <c r="AV7" s="31">
        <v>19</v>
      </c>
      <c r="AW7" s="31">
        <v>26</v>
      </c>
      <c r="AX7" s="31">
        <v>2</v>
      </c>
      <c r="AY7" s="32">
        <v>9</v>
      </c>
      <c r="AZ7" s="32">
        <v>16</v>
      </c>
      <c r="BA7" s="32">
        <v>23</v>
      </c>
      <c r="BB7" s="32">
        <v>30</v>
      </c>
      <c r="BC7" s="32">
        <v>6</v>
      </c>
      <c r="BD7" s="32">
        <v>13</v>
      </c>
      <c r="BE7" s="32">
        <v>20</v>
      </c>
      <c r="BF7" s="32">
        <v>27</v>
      </c>
      <c r="BG7" s="32">
        <v>6</v>
      </c>
      <c r="BH7" s="32">
        <v>13</v>
      </c>
      <c r="BI7" s="30">
        <v>20</v>
      </c>
      <c r="BJ7" s="30">
        <v>27</v>
      </c>
      <c r="BK7" s="32">
        <v>3</v>
      </c>
      <c r="BL7" s="32">
        <v>10</v>
      </c>
      <c r="BM7" s="31">
        <v>17</v>
      </c>
      <c r="BN7" s="31">
        <v>24</v>
      </c>
      <c r="BO7" s="31">
        <v>1</v>
      </c>
      <c r="BP7" s="31">
        <v>8</v>
      </c>
      <c r="BQ7" s="31">
        <v>15</v>
      </c>
      <c r="BR7" s="31">
        <v>22</v>
      </c>
      <c r="BS7" s="31">
        <v>29</v>
      </c>
      <c r="BT7" s="31">
        <v>5</v>
      </c>
      <c r="BU7" s="31">
        <v>12</v>
      </c>
      <c r="BV7" s="31">
        <v>19</v>
      </c>
      <c r="BW7" s="31">
        <v>26</v>
      </c>
      <c r="BX7" s="32">
        <v>3</v>
      </c>
      <c r="BY7" s="32">
        <v>10</v>
      </c>
      <c r="BZ7" s="31">
        <v>17</v>
      </c>
      <c r="CA7" s="31">
        <v>24</v>
      </c>
      <c r="CB7" s="31">
        <v>31</v>
      </c>
      <c r="CC7" s="31">
        <v>7</v>
      </c>
      <c r="CD7" s="31">
        <v>14</v>
      </c>
      <c r="CE7" s="31">
        <v>21</v>
      </c>
      <c r="CF7" s="31">
        <v>28</v>
      </c>
      <c r="CG7" s="30">
        <v>4</v>
      </c>
      <c r="CH7" s="30">
        <v>11</v>
      </c>
      <c r="CI7" s="30">
        <v>18</v>
      </c>
      <c r="CJ7" s="30">
        <v>25</v>
      </c>
      <c r="CK7" s="30">
        <v>2</v>
      </c>
      <c r="CL7" s="32">
        <v>9</v>
      </c>
      <c r="CM7" s="32">
        <v>16</v>
      </c>
      <c r="CN7" s="32">
        <v>23</v>
      </c>
      <c r="CO7" s="32">
        <v>30</v>
      </c>
      <c r="CP7" s="32">
        <v>6</v>
      </c>
      <c r="CQ7" s="32">
        <v>13</v>
      </c>
      <c r="CR7" s="30">
        <v>20</v>
      </c>
      <c r="CS7" s="30">
        <v>27</v>
      </c>
      <c r="CT7" s="30">
        <v>4</v>
      </c>
      <c r="CU7" s="30">
        <v>11</v>
      </c>
      <c r="CV7" s="30">
        <v>18</v>
      </c>
      <c r="CW7" s="30">
        <v>25</v>
      </c>
      <c r="CX7" s="30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117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</row>
    <row r="8" spans="1:358" s="2" customFormat="1" ht="12" customHeight="1" x14ac:dyDescent="0.25">
      <c r="A8" s="121"/>
      <c r="B8" s="124"/>
      <c r="C8" s="125"/>
      <c r="D8" s="122"/>
      <c r="E8" s="123"/>
      <c r="F8" s="123"/>
      <c r="G8" s="119"/>
      <c r="H8" s="118"/>
      <c r="I8" s="118"/>
      <c r="J8" s="30">
        <v>5</v>
      </c>
      <c r="K8" s="30">
        <v>12</v>
      </c>
      <c r="L8" s="30">
        <v>19</v>
      </c>
      <c r="M8" s="30">
        <v>26</v>
      </c>
      <c r="N8" s="30">
        <v>3</v>
      </c>
      <c r="O8" s="30">
        <v>10</v>
      </c>
      <c r="P8" s="30">
        <v>17</v>
      </c>
      <c r="Q8" s="30">
        <v>24</v>
      </c>
      <c r="R8" s="30">
        <v>31</v>
      </c>
      <c r="S8" s="30">
        <v>31</v>
      </c>
      <c r="T8" s="30">
        <v>7</v>
      </c>
      <c r="U8" s="30">
        <v>14</v>
      </c>
      <c r="V8" s="30">
        <v>21</v>
      </c>
      <c r="W8" s="30">
        <v>28</v>
      </c>
      <c r="X8" s="30">
        <v>5</v>
      </c>
      <c r="Y8" s="30">
        <v>12</v>
      </c>
      <c r="Z8" s="30">
        <v>19</v>
      </c>
      <c r="AA8" s="30">
        <v>26</v>
      </c>
      <c r="AB8" s="30">
        <v>2</v>
      </c>
      <c r="AC8" s="31">
        <v>9</v>
      </c>
      <c r="AD8" s="31">
        <v>16</v>
      </c>
      <c r="AE8" s="31">
        <v>23</v>
      </c>
      <c r="AF8" s="31">
        <v>30</v>
      </c>
      <c r="AG8" s="31">
        <v>6</v>
      </c>
      <c r="AH8" s="31">
        <v>13</v>
      </c>
      <c r="AI8" s="31">
        <v>20</v>
      </c>
      <c r="AJ8" s="31">
        <v>27</v>
      </c>
      <c r="AK8" s="31">
        <v>4</v>
      </c>
      <c r="AL8" s="31">
        <v>11</v>
      </c>
      <c r="AM8" s="31">
        <v>18</v>
      </c>
      <c r="AN8" s="31">
        <v>25</v>
      </c>
      <c r="AO8" s="31">
        <v>1</v>
      </c>
      <c r="AP8" s="31">
        <v>8</v>
      </c>
      <c r="AQ8" s="31">
        <v>15</v>
      </c>
      <c r="AR8" s="31">
        <v>22</v>
      </c>
      <c r="AS8" s="31">
        <v>29</v>
      </c>
      <c r="AT8" s="31">
        <v>6</v>
      </c>
      <c r="AU8" s="31">
        <v>13</v>
      </c>
      <c r="AV8" s="31">
        <v>20</v>
      </c>
      <c r="AW8" s="31">
        <v>27</v>
      </c>
      <c r="AX8" s="31">
        <v>3</v>
      </c>
      <c r="AY8" s="32">
        <v>10</v>
      </c>
      <c r="AZ8" s="32">
        <v>17</v>
      </c>
      <c r="BA8" s="32">
        <v>24</v>
      </c>
      <c r="BB8" s="32">
        <v>31</v>
      </c>
      <c r="BC8" s="32">
        <v>7</v>
      </c>
      <c r="BD8" s="32">
        <v>14</v>
      </c>
      <c r="BE8" s="32">
        <v>21</v>
      </c>
      <c r="BF8" s="32">
        <v>28</v>
      </c>
      <c r="BG8" s="32">
        <v>7</v>
      </c>
      <c r="BH8" s="32">
        <v>14</v>
      </c>
      <c r="BI8" s="30">
        <v>21</v>
      </c>
      <c r="BJ8" s="30">
        <v>28</v>
      </c>
      <c r="BK8" s="32">
        <v>4</v>
      </c>
      <c r="BL8" s="32">
        <v>11</v>
      </c>
      <c r="BM8" s="31">
        <v>18</v>
      </c>
      <c r="BN8" s="31">
        <v>25</v>
      </c>
      <c r="BO8" s="31">
        <v>2</v>
      </c>
      <c r="BP8" s="31">
        <v>9</v>
      </c>
      <c r="BQ8" s="31">
        <v>16</v>
      </c>
      <c r="BR8" s="31">
        <v>23</v>
      </c>
      <c r="BS8" s="31">
        <v>30</v>
      </c>
      <c r="BT8" s="31">
        <v>6</v>
      </c>
      <c r="BU8" s="31">
        <v>13</v>
      </c>
      <c r="BV8" s="31">
        <v>20</v>
      </c>
      <c r="BW8" s="31">
        <v>27</v>
      </c>
      <c r="BX8" s="32">
        <v>4</v>
      </c>
      <c r="BY8" s="32">
        <v>11</v>
      </c>
      <c r="BZ8" s="31">
        <v>18</v>
      </c>
      <c r="CA8" s="31">
        <v>25</v>
      </c>
      <c r="CB8" s="31">
        <v>1</v>
      </c>
      <c r="CC8" s="31">
        <v>8</v>
      </c>
      <c r="CD8" s="31">
        <v>15</v>
      </c>
      <c r="CE8" s="31">
        <v>22</v>
      </c>
      <c r="CF8" s="31">
        <v>29</v>
      </c>
      <c r="CG8" s="30">
        <v>5</v>
      </c>
      <c r="CH8" s="30">
        <v>12</v>
      </c>
      <c r="CI8" s="30">
        <v>19</v>
      </c>
      <c r="CJ8" s="30">
        <v>26</v>
      </c>
      <c r="CK8" s="30">
        <v>3</v>
      </c>
      <c r="CL8" s="32">
        <v>10</v>
      </c>
      <c r="CM8" s="32">
        <v>17</v>
      </c>
      <c r="CN8" s="32">
        <v>24</v>
      </c>
      <c r="CO8" s="32">
        <v>31</v>
      </c>
      <c r="CP8" s="32">
        <v>7</v>
      </c>
      <c r="CQ8" s="32">
        <v>14</v>
      </c>
      <c r="CR8" s="30">
        <v>21</v>
      </c>
      <c r="CS8" s="30">
        <v>28</v>
      </c>
      <c r="CT8" s="30">
        <v>5</v>
      </c>
      <c r="CU8" s="30">
        <v>12</v>
      </c>
      <c r="CV8" s="30">
        <v>19</v>
      </c>
      <c r="CW8" s="30">
        <v>26</v>
      </c>
      <c r="CX8" s="30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117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</row>
    <row r="9" spans="1:358" s="2" customFormat="1" ht="12" customHeight="1" x14ac:dyDescent="0.25">
      <c r="A9" s="121"/>
      <c r="B9" s="124"/>
      <c r="C9" s="125"/>
      <c r="D9" s="122"/>
      <c r="E9" s="123"/>
      <c r="F9" s="123"/>
      <c r="G9" s="119"/>
      <c r="H9" s="118"/>
      <c r="I9" s="118"/>
      <c r="J9" s="30">
        <v>6</v>
      </c>
      <c r="K9" s="30">
        <v>13</v>
      </c>
      <c r="L9" s="30">
        <v>20</v>
      </c>
      <c r="M9" s="30">
        <v>27</v>
      </c>
      <c r="N9" s="30">
        <v>4</v>
      </c>
      <c r="O9" s="30">
        <v>11</v>
      </c>
      <c r="P9" s="30">
        <v>18</v>
      </c>
      <c r="Q9" s="30">
        <v>25</v>
      </c>
      <c r="R9" s="30">
        <v>1</v>
      </c>
      <c r="S9" s="30">
        <v>1</v>
      </c>
      <c r="T9" s="30">
        <v>8</v>
      </c>
      <c r="U9" s="30">
        <v>15</v>
      </c>
      <c r="V9" s="30">
        <v>22</v>
      </c>
      <c r="W9" s="30">
        <v>29</v>
      </c>
      <c r="X9" s="30">
        <v>6</v>
      </c>
      <c r="Y9" s="30">
        <v>13</v>
      </c>
      <c r="Z9" s="30">
        <v>20</v>
      </c>
      <c r="AA9" s="30">
        <v>27</v>
      </c>
      <c r="AB9" s="30">
        <v>3</v>
      </c>
      <c r="AC9" s="31">
        <v>10</v>
      </c>
      <c r="AD9" s="31">
        <v>17</v>
      </c>
      <c r="AE9" s="31">
        <v>24</v>
      </c>
      <c r="AF9" s="31">
        <v>31</v>
      </c>
      <c r="AG9" s="31">
        <v>7</v>
      </c>
      <c r="AH9" s="31">
        <v>14</v>
      </c>
      <c r="AI9" s="31">
        <v>21</v>
      </c>
      <c r="AJ9" s="31">
        <v>28</v>
      </c>
      <c r="AK9" s="31">
        <v>5</v>
      </c>
      <c r="AL9" s="31">
        <v>12</v>
      </c>
      <c r="AM9" s="31">
        <v>19</v>
      </c>
      <c r="AN9" s="31">
        <v>26</v>
      </c>
      <c r="AO9" s="31">
        <v>2</v>
      </c>
      <c r="AP9" s="31">
        <v>9</v>
      </c>
      <c r="AQ9" s="31">
        <v>16</v>
      </c>
      <c r="AR9" s="31">
        <v>23</v>
      </c>
      <c r="AS9" s="31">
        <v>30</v>
      </c>
      <c r="AT9" s="31">
        <v>7</v>
      </c>
      <c r="AU9" s="31">
        <v>14</v>
      </c>
      <c r="AV9" s="31">
        <v>21</v>
      </c>
      <c r="AW9" s="31">
        <v>28</v>
      </c>
      <c r="AX9" s="31">
        <v>4</v>
      </c>
      <c r="AY9" s="32">
        <v>11</v>
      </c>
      <c r="AZ9" s="32">
        <v>18</v>
      </c>
      <c r="BA9" s="32">
        <v>25</v>
      </c>
      <c r="BB9" s="32">
        <v>1</v>
      </c>
      <c r="BC9" s="32">
        <v>8</v>
      </c>
      <c r="BD9" s="32">
        <v>15</v>
      </c>
      <c r="BE9" s="32">
        <v>22</v>
      </c>
      <c r="BF9" s="32">
        <v>1</v>
      </c>
      <c r="BG9" s="32">
        <v>8</v>
      </c>
      <c r="BH9" s="32">
        <v>15</v>
      </c>
      <c r="BI9" s="30">
        <v>22</v>
      </c>
      <c r="BJ9" s="30">
        <v>29</v>
      </c>
      <c r="BK9" s="32">
        <v>5</v>
      </c>
      <c r="BL9" s="32">
        <v>12</v>
      </c>
      <c r="BM9" s="31">
        <v>19</v>
      </c>
      <c r="BN9" s="31">
        <v>26</v>
      </c>
      <c r="BO9" s="31">
        <v>3</v>
      </c>
      <c r="BP9" s="31">
        <v>10</v>
      </c>
      <c r="BQ9" s="31">
        <v>17</v>
      </c>
      <c r="BR9" s="31">
        <v>24</v>
      </c>
      <c r="BS9" s="31">
        <v>31</v>
      </c>
      <c r="BT9" s="31">
        <v>7</v>
      </c>
      <c r="BU9" s="31">
        <v>14</v>
      </c>
      <c r="BV9" s="31">
        <v>21</v>
      </c>
      <c r="BW9" s="31">
        <v>28</v>
      </c>
      <c r="BX9" s="32">
        <v>5</v>
      </c>
      <c r="BY9" s="32">
        <v>12</v>
      </c>
      <c r="BZ9" s="31">
        <v>19</v>
      </c>
      <c r="CA9" s="31">
        <v>26</v>
      </c>
      <c r="CB9" s="31">
        <v>2</v>
      </c>
      <c r="CC9" s="31">
        <v>9</v>
      </c>
      <c r="CD9" s="31">
        <v>16</v>
      </c>
      <c r="CE9" s="31">
        <v>23</v>
      </c>
      <c r="CF9" s="31">
        <v>30</v>
      </c>
      <c r="CG9" s="30">
        <v>6</v>
      </c>
      <c r="CH9" s="30">
        <v>13</v>
      </c>
      <c r="CI9" s="30">
        <v>20</v>
      </c>
      <c r="CJ9" s="30">
        <v>27</v>
      </c>
      <c r="CK9" s="30">
        <v>4</v>
      </c>
      <c r="CL9" s="32">
        <v>11</v>
      </c>
      <c r="CM9" s="32">
        <v>18</v>
      </c>
      <c r="CN9" s="32">
        <v>25</v>
      </c>
      <c r="CO9" s="32">
        <v>1</v>
      </c>
      <c r="CP9" s="32">
        <v>8</v>
      </c>
      <c r="CQ9" s="32">
        <v>15</v>
      </c>
      <c r="CR9" s="30">
        <v>22</v>
      </c>
      <c r="CS9" s="30">
        <v>29</v>
      </c>
      <c r="CT9" s="30">
        <v>6</v>
      </c>
      <c r="CU9" s="30">
        <v>13</v>
      </c>
      <c r="CV9" s="30">
        <v>20</v>
      </c>
      <c r="CW9" s="30">
        <v>27</v>
      </c>
      <c r="CX9" s="30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117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</row>
    <row r="10" spans="1:358" s="2" customFormat="1" ht="12" customHeight="1" x14ac:dyDescent="0.25">
      <c r="A10" s="121"/>
      <c r="B10" s="124"/>
      <c r="C10" s="125"/>
      <c r="D10" s="122"/>
      <c r="E10" s="123"/>
      <c r="F10" s="123"/>
      <c r="G10" s="119"/>
      <c r="H10" s="118"/>
      <c r="I10" s="118"/>
      <c r="J10" s="30">
        <v>7</v>
      </c>
      <c r="K10" s="30">
        <v>14</v>
      </c>
      <c r="L10" s="30">
        <v>21</v>
      </c>
      <c r="M10" s="30">
        <v>28</v>
      </c>
      <c r="N10" s="30">
        <v>5</v>
      </c>
      <c r="O10" s="30">
        <v>12</v>
      </c>
      <c r="P10" s="30">
        <v>19</v>
      </c>
      <c r="Q10" s="30">
        <v>26</v>
      </c>
      <c r="R10" s="30">
        <v>2</v>
      </c>
      <c r="S10" s="30">
        <v>2</v>
      </c>
      <c r="T10" s="30">
        <v>9</v>
      </c>
      <c r="U10" s="30">
        <v>16</v>
      </c>
      <c r="V10" s="30">
        <v>23</v>
      </c>
      <c r="W10" s="30">
        <v>30</v>
      </c>
      <c r="X10" s="30">
        <v>7</v>
      </c>
      <c r="Y10" s="30">
        <v>14</v>
      </c>
      <c r="Z10" s="30">
        <v>21</v>
      </c>
      <c r="AA10" s="30">
        <v>28</v>
      </c>
      <c r="AB10" s="30">
        <v>4</v>
      </c>
      <c r="AC10" s="31">
        <v>11</v>
      </c>
      <c r="AD10" s="31">
        <v>18</v>
      </c>
      <c r="AE10" s="31">
        <v>25</v>
      </c>
      <c r="AF10" s="31">
        <v>1</v>
      </c>
      <c r="AG10" s="31">
        <v>8</v>
      </c>
      <c r="AH10" s="31">
        <v>15</v>
      </c>
      <c r="AI10" s="31">
        <v>22</v>
      </c>
      <c r="AJ10" s="31">
        <v>29</v>
      </c>
      <c r="AK10" s="31">
        <v>6</v>
      </c>
      <c r="AL10" s="31">
        <v>13</v>
      </c>
      <c r="AM10" s="31">
        <v>20</v>
      </c>
      <c r="AN10" s="31">
        <v>27</v>
      </c>
      <c r="AO10" s="31">
        <v>3</v>
      </c>
      <c r="AP10" s="31">
        <v>10</v>
      </c>
      <c r="AQ10" s="31">
        <v>17</v>
      </c>
      <c r="AR10" s="31">
        <v>24</v>
      </c>
      <c r="AS10" s="31">
        <v>1</v>
      </c>
      <c r="AT10" s="31">
        <v>8</v>
      </c>
      <c r="AU10" s="31">
        <v>15</v>
      </c>
      <c r="AV10" s="31">
        <v>22</v>
      </c>
      <c r="AW10" s="31">
        <v>29</v>
      </c>
      <c r="AX10" s="31">
        <v>5</v>
      </c>
      <c r="AY10" s="32">
        <v>12</v>
      </c>
      <c r="AZ10" s="32">
        <v>19</v>
      </c>
      <c r="BA10" s="32">
        <v>26</v>
      </c>
      <c r="BB10" s="32">
        <v>2</v>
      </c>
      <c r="BC10" s="32">
        <v>9</v>
      </c>
      <c r="BD10" s="32">
        <v>16</v>
      </c>
      <c r="BE10" s="32">
        <v>23</v>
      </c>
      <c r="BF10" s="32">
        <v>2</v>
      </c>
      <c r="BG10" s="32">
        <v>9</v>
      </c>
      <c r="BH10" s="32">
        <v>16</v>
      </c>
      <c r="BI10" s="30">
        <v>23</v>
      </c>
      <c r="BJ10" s="30">
        <v>30</v>
      </c>
      <c r="BK10" s="32">
        <v>6</v>
      </c>
      <c r="BL10" s="32">
        <v>13</v>
      </c>
      <c r="BM10" s="31">
        <v>20</v>
      </c>
      <c r="BN10" s="31">
        <v>27</v>
      </c>
      <c r="BO10" s="31">
        <v>4</v>
      </c>
      <c r="BP10" s="31">
        <v>11</v>
      </c>
      <c r="BQ10" s="31">
        <v>18</v>
      </c>
      <c r="BR10" s="31">
        <v>25</v>
      </c>
      <c r="BS10" s="31">
        <v>1</v>
      </c>
      <c r="BT10" s="31">
        <v>8</v>
      </c>
      <c r="BU10" s="31">
        <v>15</v>
      </c>
      <c r="BV10" s="31">
        <v>22</v>
      </c>
      <c r="BW10" s="31">
        <v>29</v>
      </c>
      <c r="BX10" s="32">
        <v>6</v>
      </c>
      <c r="BY10" s="32">
        <v>13</v>
      </c>
      <c r="BZ10" s="31">
        <v>20</v>
      </c>
      <c r="CA10" s="31">
        <v>27</v>
      </c>
      <c r="CB10" s="31">
        <v>3</v>
      </c>
      <c r="CC10" s="31">
        <v>10</v>
      </c>
      <c r="CD10" s="31">
        <v>17</v>
      </c>
      <c r="CE10" s="31">
        <v>24</v>
      </c>
      <c r="CF10" s="31">
        <v>31</v>
      </c>
      <c r="CG10" s="30">
        <v>7</v>
      </c>
      <c r="CH10" s="30">
        <v>14</v>
      </c>
      <c r="CI10" s="30">
        <v>21</v>
      </c>
      <c r="CJ10" s="30">
        <v>28</v>
      </c>
      <c r="CK10" s="30">
        <v>5</v>
      </c>
      <c r="CL10" s="32">
        <v>12</v>
      </c>
      <c r="CM10" s="32">
        <v>19</v>
      </c>
      <c r="CN10" s="32">
        <v>26</v>
      </c>
      <c r="CO10" s="32">
        <v>2</v>
      </c>
      <c r="CP10" s="32">
        <v>9</v>
      </c>
      <c r="CQ10" s="32">
        <v>16</v>
      </c>
      <c r="CR10" s="30">
        <v>23</v>
      </c>
      <c r="CS10" s="30">
        <v>30</v>
      </c>
      <c r="CT10" s="30">
        <v>7</v>
      </c>
      <c r="CU10" s="30">
        <v>14</v>
      </c>
      <c r="CV10" s="30">
        <v>21</v>
      </c>
      <c r="CW10" s="30">
        <v>28</v>
      </c>
      <c r="CX10" s="30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117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</row>
    <row r="11" spans="1:358" s="2" customFormat="1" ht="12" customHeight="1" x14ac:dyDescent="0.25">
      <c r="A11" s="121"/>
      <c r="B11" s="124"/>
      <c r="C11" s="125"/>
      <c r="D11" s="122"/>
      <c r="E11" s="123"/>
      <c r="F11" s="123"/>
      <c r="G11" s="119"/>
      <c r="H11" s="118"/>
      <c r="I11" s="118"/>
      <c r="J11" s="30">
        <v>8</v>
      </c>
      <c r="K11" s="30">
        <v>15</v>
      </c>
      <c r="L11" s="30">
        <v>22</v>
      </c>
      <c r="M11" s="30">
        <v>29</v>
      </c>
      <c r="N11" s="30">
        <v>6</v>
      </c>
      <c r="O11" s="30">
        <v>13</v>
      </c>
      <c r="P11" s="30">
        <v>20</v>
      </c>
      <c r="Q11" s="30">
        <v>27</v>
      </c>
      <c r="R11" s="30">
        <v>3</v>
      </c>
      <c r="S11" s="30">
        <v>3</v>
      </c>
      <c r="T11" s="30">
        <v>10</v>
      </c>
      <c r="U11" s="30">
        <v>17</v>
      </c>
      <c r="V11" s="30">
        <v>24</v>
      </c>
      <c r="W11" s="30">
        <v>1</v>
      </c>
      <c r="X11" s="30">
        <v>8</v>
      </c>
      <c r="Y11" s="30">
        <v>15</v>
      </c>
      <c r="Z11" s="30">
        <v>22</v>
      </c>
      <c r="AA11" s="30">
        <v>29</v>
      </c>
      <c r="AB11" s="30">
        <v>5</v>
      </c>
      <c r="AC11" s="31">
        <v>12</v>
      </c>
      <c r="AD11" s="31">
        <v>19</v>
      </c>
      <c r="AE11" s="31">
        <v>26</v>
      </c>
      <c r="AF11" s="31">
        <v>2</v>
      </c>
      <c r="AG11" s="31">
        <v>9</v>
      </c>
      <c r="AH11" s="31">
        <v>16</v>
      </c>
      <c r="AI11" s="31">
        <v>23</v>
      </c>
      <c r="AJ11" s="31">
        <v>30</v>
      </c>
      <c r="AK11" s="31">
        <v>7</v>
      </c>
      <c r="AL11" s="31">
        <v>14</v>
      </c>
      <c r="AM11" s="31">
        <v>21</v>
      </c>
      <c r="AN11" s="31">
        <v>28</v>
      </c>
      <c r="AO11" s="31">
        <v>4</v>
      </c>
      <c r="AP11" s="31">
        <v>11</v>
      </c>
      <c r="AQ11" s="31">
        <v>18</v>
      </c>
      <c r="AR11" s="31">
        <v>25</v>
      </c>
      <c r="AS11" s="31">
        <v>2</v>
      </c>
      <c r="AT11" s="31">
        <v>9</v>
      </c>
      <c r="AU11" s="31">
        <v>16</v>
      </c>
      <c r="AV11" s="31">
        <v>23</v>
      </c>
      <c r="AW11" s="31">
        <v>30</v>
      </c>
      <c r="AX11" s="31">
        <v>6</v>
      </c>
      <c r="AY11" s="32">
        <v>13</v>
      </c>
      <c r="AZ11" s="32">
        <v>20</v>
      </c>
      <c r="BA11" s="32">
        <v>27</v>
      </c>
      <c r="BB11" s="32">
        <v>3</v>
      </c>
      <c r="BC11" s="32">
        <v>10</v>
      </c>
      <c r="BD11" s="32">
        <v>17</v>
      </c>
      <c r="BE11" s="32">
        <v>24</v>
      </c>
      <c r="BF11" s="32">
        <v>3</v>
      </c>
      <c r="BG11" s="32">
        <v>10</v>
      </c>
      <c r="BH11" s="32">
        <v>17</v>
      </c>
      <c r="BI11" s="30">
        <v>24</v>
      </c>
      <c r="BJ11" s="30">
        <v>31</v>
      </c>
      <c r="BK11" s="32">
        <v>7</v>
      </c>
      <c r="BL11" s="32">
        <v>14</v>
      </c>
      <c r="BM11" s="31">
        <v>21</v>
      </c>
      <c r="BN11" s="31">
        <v>28</v>
      </c>
      <c r="BO11" s="31">
        <v>5</v>
      </c>
      <c r="BP11" s="31">
        <v>12</v>
      </c>
      <c r="BQ11" s="31">
        <v>19</v>
      </c>
      <c r="BR11" s="31">
        <v>26</v>
      </c>
      <c r="BS11" s="31">
        <v>2</v>
      </c>
      <c r="BT11" s="31">
        <v>9</v>
      </c>
      <c r="BU11" s="31">
        <v>16</v>
      </c>
      <c r="BV11" s="31">
        <v>23</v>
      </c>
      <c r="BW11" s="31">
        <v>30</v>
      </c>
      <c r="BX11" s="32">
        <v>7</v>
      </c>
      <c r="BY11" s="32">
        <v>14</v>
      </c>
      <c r="BZ11" s="31">
        <v>21</v>
      </c>
      <c r="CA11" s="31">
        <v>28</v>
      </c>
      <c r="CB11" s="31">
        <v>4</v>
      </c>
      <c r="CC11" s="31">
        <v>11</v>
      </c>
      <c r="CD11" s="31">
        <v>18</v>
      </c>
      <c r="CE11" s="31">
        <v>25</v>
      </c>
      <c r="CF11" s="31">
        <v>1</v>
      </c>
      <c r="CG11" s="30">
        <v>8</v>
      </c>
      <c r="CH11" s="30">
        <v>15</v>
      </c>
      <c r="CI11" s="30">
        <v>22</v>
      </c>
      <c r="CJ11" s="30">
        <v>29</v>
      </c>
      <c r="CK11" s="30">
        <v>6</v>
      </c>
      <c r="CL11" s="32">
        <v>13</v>
      </c>
      <c r="CM11" s="32">
        <v>20</v>
      </c>
      <c r="CN11" s="32">
        <v>27</v>
      </c>
      <c r="CO11" s="32">
        <v>3</v>
      </c>
      <c r="CP11" s="32">
        <v>10</v>
      </c>
      <c r="CQ11" s="32">
        <v>17</v>
      </c>
      <c r="CR11" s="30">
        <v>24</v>
      </c>
      <c r="CS11" s="30">
        <v>1</v>
      </c>
      <c r="CT11" s="30">
        <v>8</v>
      </c>
      <c r="CU11" s="30">
        <v>15</v>
      </c>
      <c r="CV11" s="30">
        <v>22</v>
      </c>
      <c r="CW11" s="30">
        <v>29</v>
      </c>
      <c r="CX11" s="30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117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</row>
    <row r="12" spans="1:358" s="2" customFormat="1" ht="15" customHeight="1" x14ac:dyDescent="0.3">
      <c r="A12" s="25"/>
      <c r="B12" s="24"/>
      <c r="C12" s="2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14"/>
      <c r="BN12" s="114"/>
      <c r="BO12" s="114"/>
      <c r="BP12" s="114"/>
      <c r="BQ12" s="114"/>
      <c r="BR12" s="114"/>
      <c r="BS12" s="114"/>
      <c r="BT12" s="114"/>
      <c r="BU12" s="114"/>
      <c r="BV12" s="114"/>
      <c r="BW12" s="114"/>
      <c r="BX12" s="114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  <c r="CN12" s="114"/>
      <c r="CO12" s="114"/>
      <c r="CP12" s="114"/>
      <c r="CQ12" s="114"/>
      <c r="CR12" s="114"/>
      <c r="CS12" s="114"/>
      <c r="CT12" s="114"/>
      <c r="CU12" s="114"/>
      <c r="CV12" s="114"/>
      <c r="CW12" s="114"/>
      <c r="CX12" s="114"/>
      <c r="CY12" s="114"/>
      <c r="CZ12" s="114"/>
      <c r="DA12" s="114"/>
      <c r="DB12" s="114"/>
      <c r="DC12" s="114"/>
      <c r="DD12" s="114"/>
      <c r="DE12" s="114"/>
      <c r="DF12" s="114"/>
      <c r="DG12" s="114"/>
      <c r="DH12" s="114"/>
      <c r="DI12" s="114"/>
      <c r="DJ12" s="114"/>
      <c r="DK12" s="114"/>
      <c r="DL12" s="114"/>
      <c r="DM12" s="114"/>
      <c r="DN12" s="114"/>
      <c r="DO12" s="114"/>
      <c r="DP12" s="114"/>
      <c r="DQ12" s="114"/>
      <c r="DR12" s="114"/>
      <c r="DS12" s="114"/>
      <c r="DT12" s="114"/>
      <c r="DU12" s="114"/>
      <c r="DV12" s="114"/>
      <c r="DW12" s="114"/>
      <c r="DX12" s="114"/>
      <c r="DY12" s="114"/>
      <c r="DZ12" s="114"/>
      <c r="EA12" s="114"/>
      <c r="EB12" s="114"/>
      <c r="EC12" s="114"/>
      <c r="ED12" s="114"/>
      <c r="EE12" s="114"/>
      <c r="EF12" s="114"/>
      <c r="EG12" s="114"/>
      <c r="EH12" s="114"/>
      <c r="EI12" s="114"/>
      <c r="EJ12" s="114"/>
      <c r="EK12" s="114"/>
      <c r="EL12" s="114"/>
      <c r="EM12" s="114"/>
      <c r="EN12" s="114"/>
      <c r="EO12" s="114"/>
      <c r="EP12" s="114"/>
      <c r="EQ12" s="114"/>
      <c r="ER12" s="114"/>
      <c r="ES12" s="114"/>
      <c r="ET12" s="114"/>
      <c r="EU12" s="114"/>
      <c r="EV12" s="114"/>
      <c r="EW12" s="114"/>
      <c r="EX12" s="114"/>
      <c r="EY12" s="114"/>
      <c r="EZ12" s="114"/>
      <c r="FA12" s="114"/>
      <c r="FB12" s="114"/>
      <c r="FC12" s="114"/>
      <c r="FD12" s="114"/>
      <c r="FE12" s="114"/>
      <c r="FF12" s="114"/>
      <c r="FG12" s="114"/>
      <c r="FH12" s="114"/>
      <c r="FI12" s="114"/>
      <c r="FJ12" s="114"/>
      <c r="FK12" s="114"/>
      <c r="FL12" s="114"/>
      <c r="FM12" s="114"/>
      <c r="FN12" s="114"/>
      <c r="FO12" s="114"/>
      <c r="FP12" s="114"/>
      <c r="FQ12" s="114"/>
      <c r="FR12" s="114"/>
      <c r="FS12" s="114"/>
      <c r="FT12" s="114"/>
      <c r="FU12" s="114"/>
      <c r="FV12" s="114"/>
      <c r="FW12" s="114"/>
      <c r="FX12" s="114"/>
      <c r="FY12" s="114"/>
      <c r="FZ12" s="114"/>
      <c r="GA12" s="114"/>
      <c r="GB12" s="114"/>
      <c r="GC12" s="114"/>
      <c r="GD12" s="114"/>
      <c r="GE12" s="114"/>
      <c r="GF12" s="114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</row>
    <row r="13" spans="1:358" s="2" customFormat="1" ht="30.75" customHeight="1" x14ac:dyDescent="0.25">
      <c r="A13" s="25"/>
      <c r="B13" s="29"/>
      <c r="C13" s="21"/>
      <c r="D13" s="70"/>
      <c r="E13" s="120" t="s">
        <v>73</v>
      </c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  <c r="DO13" s="120"/>
      <c r="DP13" s="120"/>
      <c r="DQ13" s="120"/>
      <c r="DR13" s="120"/>
      <c r="DS13" s="120"/>
      <c r="DT13" s="120"/>
      <c r="DU13" s="120"/>
      <c r="DV13" s="120"/>
      <c r="DW13" s="120"/>
      <c r="DX13" s="120"/>
      <c r="DY13" s="120"/>
      <c r="DZ13" s="120"/>
      <c r="EA13" s="120"/>
      <c r="EB13" s="120"/>
      <c r="EC13" s="120"/>
      <c r="ED13" s="120"/>
      <c r="EE13" s="120"/>
      <c r="EF13" s="120"/>
      <c r="EG13" s="120"/>
      <c r="EH13" s="120"/>
      <c r="EI13" s="120"/>
      <c r="EJ13" s="120"/>
      <c r="EK13" s="120"/>
      <c r="EL13" s="120"/>
      <c r="EM13" s="120"/>
      <c r="EN13" s="120"/>
      <c r="EO13" s="120"/>
      <c r="EP13" s="120"/>
      <c r="EQ13" s="120"/>
      <c r="ER13" s="120"/>
      <c r="ES13" s="120"/>
      <c r="ET13" s="120"/>
      <c r="EU13" s="120"/>
      <c r="EV13" s="120"/>
      <c r="EW13" s="120"/>
      <c r="EX13" s="120"/>
      <c r="EY13" s="120"/>
      <c r="EZ13" s="120"/>
      <c r="FA13" s="120"/>
      <c r="FB13" s="120"/>
      <c r="FC13" s="120"/>
      <c r="FD13" s="120"/>
      <c r="FE13" s="120"/>
      <c r="FF13" s="120"/>
      <c r="FG13" s="120"/>
      <c r="FH13" s="120"/>
      <c r="FI13" s="120"/>
      <c r="FJ13" s="120"/>
      <c r="FK13" s="120"/>
      <c r="FL13" s="120"/>
      <c r="FM13" s="120"/>
      <c r="FN13" s="120"/>
      <c r="FO13" s="120"/>
      <c r="FP13" s="120"/>
      <c r="FQ13" s="120"/>
      <c r="FR13" s="120"/>
      <c r="FS13" s="120"/>
      <c r="FT13" s="120"/>
      <c r="FU13" s="120"/>
      <c r="FV13" s="120"/>
      <c r="FW13" s="120"/>
      <c r="FX13" s="120"/>
      <c r="FY13" s="120"/>
      <c r="FZ13" s="120"/>
      <c r="GA13" s="120"/>
      <c r="GB13" s="120"/>
      <c r="GC13" s="120"/>
      <c r="GD13" s="120"/>
      <c r="GE13" s="120"/>
      <c r="GF13" s="120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</row>
    <row r="14" spans="1:358" s="5" customFormat="1" ht="123" customHeight="1" x14ac:dyDescent="0.25">
      <c r="A14" s="22"/>
      <c r="B14" s="113"/>
      <c r="C14" s="21"/>
      <c r="D14" s="40" t="s">
        <v>22</v>
      </c>
      <c r="E14" s="41" t="s">
        <v>30</v>
      </c>
      <c r="F14" s="40" t="s">
        <v>23</v>
      </c>
      <c r="G14" s="97">
        <f>I14-H14</f>
        <v>36</v>
      </c>
      <c r="H14" s="43" t="s">
        <v>35</v>
      </c>
      <c r="I14" s="43">
        <v>43789</v>
      </c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61" t="s">
        <v>50</v>
      </c>
    </row>
    <row r="15" spans="1:358" s="5" customFormat="1" ht="33" x14ac:dyDescent="0.25">
      <c r="A15" s="22"/>
      <c r="B15" s="113"/>
      <c r="C15" s="21"/>
      <c r="D15" s="40" t="s">
        <v>21</v>
      </c>
      <c r="E15" s="41" t="s">
        <v>38</v>
      </c>
      <c r="F15" s="40" t="s">
        <v>23</v>
      </c>
      <c r="G15" s="97">
        <v>16</v>
      </c>
      <c r="H15" s="43">
        <v>43780</v>
      </c>
      <c r="I15" s="43">
        <v>43817</v>
      </c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61" t="s">
        <v>50</v>
      </c>
    </row>
    <row r="16" spans="1:358" s="5" customFormat="1" ht="39.75" customHeight="1" x14ac:dyDescent="0.25">
      <c r="A16" s="22"/>
      <c r="B16" s="113"/>
      <c r="C16" s="21"/>
      <c r="D16" s="40" t="s">
        <v>52</v>
      </c>
      <c r="E16" s="41" t="s">
        <v>39</v>
      </c>
      <c r="F16" s="40" t="s">
        <v>24</v>
      </c>
      <c r="G16" s="42">
        <v>16</v>
      </c>
      <c r="H16" s="43">
        <v>43780</v>
      </c>
      <c r="I16" s="43">
        <v>43817</v>
      </c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61" t="s">
        <v>50</v>
      </c>
    </row>
    <row r="17" spans="1:189" s="5" customFormat="1" ht="39.75" customHeight="1" x14ac:dyDescent="0.25">
      <c r="A17" s="22"/>
      <c r="B17" s="113"/>
      <c r="C17" s="21"/>
      <c r="D17" s="40" t="s">
        <v>58</v>
      </c>
      <c r="E17" s="40" t="s">
        <v>25</v>
      </c>
      <c r="F17" s="40" t="s">
        <v>23</v>
      </c>
      <c r="G17" s="42">
        <v>16</v>
      </c>
      <c r="H17" s="43">
        <v>44074</v>
      </c>
      <c r="I17" s="43">
        <v>44088</v>
      </c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61" t="s">
        <v>50</v>
      </c>
    </row>
    <row r="18" spans="1:189" s="5" customFormat="1" ht="82.5" customHeight="1" x14ac:dyDescent="0.25">
      <c r="A18" s="22"/>
      <c r="B18" s="113"/>
      <c r="C18" s="21"/>
      <c r="D18" s="40" t="s">
        <v>59</v>
      </c>
      <c r="E18" s="40" t="s">
        <v>75</v>
      </c>
      <c r="F18" s="40" t="s">
        <v>32</v>
      </c>
      <c r="G18" s="98" t="s">
        <v>67</v>
      </c>
      <c r="H18" s="43">
        <v>43804</v>
      </c>
      <c r="I18" s="43">
        <v>43817</v>
      </c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61" t="s">
        <v>50</v>
      </c>
    </row>
    <row r="19" spans="1:189" s="5" customFormat="1" ht="63.75" customHeight="1" x14ac:dyDescent="0.25">
      <c r="A19" s="22"/>
      <c r="B19" s="113"/>
      <c r="C19" s="21"/>
      <c r="D19" s="40" t="s">
        <v>60</v>
      </c>
      <c r="E19" s="40" t="s">
        <v>49</v>
      </c>
      <c r="F19" s="40" t="s">
        <v>32</v>
      </c>
      <c r="G19" s="40" t="s">
        <v>104</v>
      </c>
      <c r="H19" s="43">
        <v>43804</v>
      </c>
      <c r="I19" s="43">
        <v>43825</v>
      </c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61" t="s">
        <v>78</v>
      </c>
    </row>
    <row r="20" spans="1:189" s="5" customFormat="1" ht="78.75" customHeight="1" x14ac:dyDescent="0.25">
      <c r="A20" s="22"/>
      <c r="B20" s="113"/>
      <c r="C20" s="21"/>
      <c r="D20" s="40" t="s">
        <v>59</v>
      </c>
      <c r="E20" s="40" t="s">
        <v>54</v>
      </c>
      <c r="F20" s="40" t="s">
        <v>23</v>
      </c>
      <c r="G20" s="98" t="s">
        <v>21</v>
      </c>
      <c r="H20" s="43">
        <v>43825</v>
      </c>
      <c r="I20" s="43">
        <f>H20+G20</f>
        <v>43827</v>
      </c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61" t="s">
        <v>50</v>
      </c>
      <c r="GG20" s="26"/>
    </row>
    <row r="21" spans="1:189" s="5" customFormat="1" ht="43.5" customHeight="1" x14ac:dyDescent="0.25">
      <c r="A21" s="22"/>
      <c r="B21" s="113"/>
      <c r="C21" s="21"/>
      <c r="D21" s="40" t="s">
        <v>60</v>
      </c>
      <c r="E21" s="40" t="s">
        <v>53</v>
      </c>
      <c r="F21" s="40" t="s">
        <v>48</v>
      </c>
      <c r="G21" s="40" t="s">
        <v>67</v>
      </c>
      <c r="H21" s="43">
        <f t="shared" ref="H21:H27" si="0">I20</f>
        <v>43827</v>
      </c>
      <c r="I21" s="43">
        <v>43840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DC21" s="49"/>
      <c r="DD21" s="49"/>
      <c r="DE21" s="49"/>
      <c r="DF21" s="49"/>
      <c r="DG21" s="49"/>
      <c r="DH21" s="49"/>
      <c r="DI21" s="49"/>
      <c r="DJ21" s="49"/>
      <c r="DK21" s="49"/>
      <c r="DL21" s="49"/>
      <c r="DM21" s="49"/>
      <c r="DN21" s="49"/>
      <c r="DO21" s="49"/>
      <c r="DP21" s="49"/>
      <c r="DQ21" s="49"/>
      <c r="DR21" s="49"/>
      <c r="DS21" s="49"/>
      <c r="DT21" s="49"/>
      <c r="DU21" s="49"/>
      <c r="DV21" s="49"/>
      <c r="DW21" s="49"/>
      <c r="DX21" s="49"/>
      <c r="DY21" s="49"/>
      <c r="DZ21" s="49"/>
      <c r="EA21" s="49"/>
      <c r="EB21" s="49"/>
      <c r="EC21" s="49"/>
      <c r="ED21" s="49"/>
      <c r="EE21" s="49"/>
      <c r="EF21" s="49"/>
      <c r="EG21" s="49"/>
      <c r="EH21" s="49"/>
      <c r="EI21" s="49"/>
      <c r="EJ21" s="49"/>
      <c r="EK21" s="49"/>
      <c r="EL21" s="49"/>
      <c r="EM21" s="49"/>
      <c r="EN21" s="49"/>
      <c r="EO21" s="49"/>
      <c r="EP21" s="49"/>
      <c r="EQ21" s="49"/>
      <c r="ER21" s="49"/>
      <c r="ES21" s="49"/>
      <c r="ET21" s="49"/>
      <c r="EU21" s="49"/>
      <c r="EV21" s="49"/>
      <c r="EW21" s="49"/>
      <c r="EX21" s="49"/>
      <c r="EY21" s="49"/>
      <c r="EZ21" s="49"/>
      <c r="FA21" s="49"/>
      <c r="FB21" s="49"/>
      <c r="FC21" s="49"/>
      <c r="FD21" s="49"/>
      <c r="FE21" s="49"/>
      <c r="FF21" s="49"/>
      <c r="FG21" s="49"/>
      <c r="FH21" s="49"/>
      <c r="FI21" s="49"/>
      <c r="FJ21" s="49"/>
      <c r="FK21" s="49"/>
      <c r="FL21" s="49"/>
      <c r="FM21" s="49"/>
      <c r="FN21" s="49"/>
      <c r="FO21" s="49"/>
      <c r="FP21" s="49"/>
      <c r="FQ21" s="49"/>
      <c r="FR21" s="49"/>
      <c r="FS21" s="49"/>
      <c r="FT21" s="49"/>
      <c r="FU21" s="49"/>
      <c r="FV21" s="49"/>
      <c r="FW21" s="49"/>
      <c r="FX21" s="49"/>
      <c r="FY21" s="49"/>
      <c r="FZ21" s="49"/>
      <c r="GA21" s="49"/>
      <c r="GB21" s="49"/>
      <c r="GC21" s="49"/>
      <c r="GD21" s="49"/>
      <c r="GE21" s="49"/>
      <c r="GF21" s="61" t="s">
        <v>50</v>
      </c>
      <c r="GG21" s="26"/>
    </row>
    <row r="22" spans="1:189" s="5" customFormat="1" ht="62.25" customHeight="1" x14ac:dyDescent="0.25">
      <c r="A22" s="22"/>
      <c r="B22" s="113"/>
      <c r="C22" s="21"/>
      <c r="D22" s="40" t="s">
        <v>61</v>
      </c>
      <c r="E22" s="40" t="s">
        <v>74</v>
      </c>
      <c r="F22" s="40" t="s">
        <v>23</v>
      </c>
      <c r="G22" s="98" t="s">
        <v>22</v>
      </c>
      <c r="H22" s="52">
        <v>43828</v>
      </c>
      <c r="I22" s="52">
        <v>43828</v>
      </c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61" t="s">
        <v>50</v>
      </c>
    </row>
    <row r="23" spans="1:189" s="26" customFormat="1" ht="214.5" x14ac:dyDescent="0.25">
      <c r="A23" s="67"/>
      <c r="B23" s="113"/>
      <c r="C23" s="68"/>
      <c r="D23" s="60" t="s">
        <v>62</v>
      </c>
      <c r="E23" s="48" t="s">
        <v>55</v>
      </c>
      <c r="F23" s="40" t="s">
        <v>32</v>
      </c>
      <c r="G23" s="42">
        <v>66</v>
      </c>
      <c r="H23" s="52">
        <v>43828</v>
      </c>
      <c r="I23" s="52">
        <v>43894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69" t="s">
        <v>80</v>
      </c>
    </row>
    <row r="24" spans="1:189" s="26" customFormat="1" ht="90" customHeight="1" x14ac:dyDescent="0.25">
      <c r="A24" s="67"/>
      <c r="B24" s="113"/>
      <c r="C24" s="68"/>
      <c r="D24" s="47" t="s">
        <v>63</v>
      </c>
      <c r="E24" s="69" t="s">
        <v>31</v>
      </c>
      <c r="F24" s="40" t="s">
        <v>23</v>
      </c>
      <c r="G24" s="99" t="s">
        <v>58</v>
      </c>
      <c r="H24" s="52">
        <v>43892</v>
      </c>
      <c r="I24" s="52">
        <v>43896</v>
      </c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 t="s">
        <v>79</v>
      </c>
    </row>
    <row r="25" spans="1:189" s="5" customFormat="1" ht="54.75" customHeight="1" x14ac:dyDescent="0.25">
      <c r="A25" s="22"/>
      <c r="B25" s="113"/>
      <c r="C25" s="21"/>
      <c r="D25" s="47" t="s">
        <v>64</v>
      </c>
      <c r="E25" s="48" t="s">
        <v>36</v>
      </c>
      <c r="F25" s="40" t="s">
        <v>23</v>
      </c>
      <c r="G25" s="42">
        <v>19</v>
      </c>
      <c r="H25" s="52">
        <v>43896</v>
      </c>
      <c r="I25" s="52">
        <v>43915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49"/>
      <c r="CT25" s="49"/>
      <c r="CU25" s="49"/>
      <c r="CV25" s="49"/>
      <c r="CW25" s="49"/>
      <c r="CX25" s="49"/>
      <c r="CY25" s="49"/>
      <c r="CZ25" s="49"/>
      <c r="DA25" s="49"/>
      <c r="DB25" s="49"/>
      <c r="DC25" s="49"/>
      <c r="DD25" s="49"/>
      <c r="DE25" s="49"/>
      <c r="DF25" s="49"/>
      <c r="DG25" s="49"/>
      <c r="DH25" s="49"/>
      <c r="DI25" s="49"/>
      <c r="DJ25" s="49"/>
      <c r="DK25" s="49"/>
      <c r="DL25" s="49"/>
      <c r="DM25" s="49"/>
      <c r="DN25" s="49"/>
      <c r="DO25" s="49"/>
      <c r="DP25" s="49"/>
      <c r="DQ25" s="49"/>
      <c r="DR25" s="49"/>
      <c r="DS25" s="49"/>
      <c r="DT25" s="49"/>
      <c r="DU25" s="49"/>
      <c r="DV25" s="49"/>
      <c r="DW25" s="49"/>
      <c r="DX25" s="49"/>
      <c r="DY25" s="49"/>
      <c r="DZ25" s="49"/>
      <c r="EA25" s="49"/>
      <c r="EB25" s="49"/>
      <c r="EC25" s="49"/>
      <c r="ED25" s="49"/>
      <c r="EE25" s="49"/>
      <c r="EF25" s="49"/>
      <c r="EG25" s="49"/>
      <c r="EH25" s="49"/>
      <c r="EI25" s="49"/>
      <c r="EJ25" s="49"/>
      <c r="EK25" s="49"/>
      <c r="EL25" s="49"/>
      <c r="EM25" s="49"/>
      <c r="EN25" s="49"/>
      <c r="EO25" s="49"/>
      <c r="EP25" s="49"/>
      <c r="EQ25" s="49"/>
      <c r="ER25" s="49"/>
      <c r="ES25" s="49"/>
      <c r="ET25" s="49"/>
      <c r="EU25" s="49"/>
      <c r="EV25" s="49"/>
      <c r="EW25" s="49"/>
      <c r="EX25" s="49"/>
      <c r="EY25" s="49"/>
      <c r="EZ25" s="49"/>
      <c r="FA25" s="49"/>
      <c r="FB25" s="49"/>
      <c r="FC25" s="49"/>
      <c r="FD25" s="49"/>
      <c r="FE25" s="49"/>
      <c r="FF25" s="49"/>
      <c r="FG25" s="49"/>
      <c r="FH25" s="49"/>
      <c r="FI25" s="49"/>
      <c r="FJ25" s="49"/>
      <c r="FK25" s="49"/>
      <c r="FL25" s="49"/>
      <c r="FM25" s="49"/>
      <c r="FN25" s="49"/>
      <c r="FO25" s="49"/>
      <c r="FP25" s="49"/>
      <c r="FQ25" s="49"/>
      <c r="FR25" s="49"/>
      <c r="FS25" s="49"/>
      <c r="FT25" s="49"/>
      <c r="FU25" s="49"/>
      <c r="FV25" s="49"/>
      <c r="FW25" s="49"/>
      <c r="FX25" s="49"/>
      <c r="FY25" s="49"/>
      <c r="FZ25" s="49"/>
      <c r="GA25" s="49"/>
      <c r="GB25" s="49"/>
      <c r="GC25" s="49"/>
      <c r="GD25" s="49"/>
      <c r="GE25" s="49"/>
      <c r="GF25" s="61" t="s">
        <v>50</v>
      </c>
    </row>
    <row r="26" spans="1:189" s="5" customFormat="1" ht="39.75" customHeight="1" x14ac:dyDescent="0.25">
      <c r="A26" s="22"/>
      <c r="B26" s="113"/>
      <c r="C26" s="21"/>
      <c r="D26" s="47" t="s">
        <v>65</v>
      </c>
      <c r="E26" s="48" t="s">
        <v>41</v>
      </c>
      <c r="F26" s="47" t="s">
        <v>40</v>
      </c>
      <c r="G26" s="100">
        <v>0</v>
      </c>
      <c r="H26" s="52">
        <v>43943</v>
      </c>
      <c r="I26" s="52">
        <f>G26+H26</f>
        <v>43943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69" t="s">
        <v>33</v>
      </c>
    </row>
    <row r="27" spans="1:189" s="5" customFormat="1" ht="41.45" customHeight="1" x14ac:dyDescent="0.25">
      <c r="A27" s="22"/>
      <c r="B27" s="113"/>
      <c r="C27" s="21"/>
      <c r="D27" s="101" t="s">
        <v>66</v>
      </c>
      <c r="E27" s="102" t="s">
        <v>56</v>
      </c>
      <c r="F27" s="101" t="s">
        <v>32</v>
      </c>
      <c r="G27" s="103">
        <v>50</v>
      </c>
      <c r="H27" s="104">
        <f t="shared" si="0"/>
        <v>43943</v>
      </c>
      <c r="I27" s="104">
        <f>H27+G27</f>
        <v>43993</v>
      </c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  <c r="EB27" s="101"/>
      <c r="EC27" s="101"/>
      <c r="ED27" s="101"/>
      <c r="EE27" s="101"/>
      <c r="EF27" s="101"/>
      <c r="EG27" s="101"/>
      <c r="EH27" s="101"/>
      <c r="EI27" s="101"/>
      <c r="EJ27" s="101"/>
      <c r="EK27" s="101"/>
      <c r="EL27" s="101"/>
      <c r="EM27" s="101"/>
      <c r="EN27" s="101"/>
      <c r="EO27" s="101"/>
      <c r="EP27" s="101"/>
      <c r="EQ27" s="101"/>
      <c r="ER27" s="101"/>
      <c r="ES27" s="101"/>
      <c r="ET27" s="101"/>
      <c r="EU27" s="101"/>
      <c r="EV27" s="101"/>
      <c r="EW27" s="101"/>
      <c r="EX27" s="101"/>
      <c r="EY27" s="101"/>
      <c r="EZ27" s="101"/>
      <c r="FA27" s="101"/>
      <c r="FB27" s="101"/>
      <c r="FC27" s="101"/>
      <c r="FD27" s="101"/>
      <c r="FE27" s="101"/>
      <c r="FF27" s="101"/>
      <c r="FG27" s="101"/>
      <c r="FH27" s="101"/>
      <c r="FI27" s="101"/>
      <c r="FJ27" s="101"/>
      <c r="FK27" s="101"/>
      <c r="FL27" s="101"/>
      <c r="FM27" s="101"/>
      <c r="FN27" s="101"/>
      <c r="FO27" s="101"/>
      <c r="FP27" s="101"/>
      <c r="FQ27" s="101"/>
      <c r="FR27" s="101"/>
      <c r="FS27" s="101"/>
      <c r="FT27" s="101"/>
      <c r="FU27" s="101"/>
      <c r="FV27" s="101"/>
      <c r="FW27" s="101"/>
      <c r="FX27" s="101"/>
      <c r="FY27" s="101"/>
      <c r="FZ27" s="101"/>
      <c r="GA27" s="101"/>
      <c r="GB27" s="101"/>
      <c r="GC27" s="101"/>
      <c r="GD27" s="101"/>
      <c r="GE27" s="101"/>
      <c r="GF27" s="105" t="s">
        <v>106</v>
      </c>
    </row>
    <row r="28" spans="1:189" s="65" customFormat="1" ht="57.75" customHeight="1" x14ac:dyDescent="0.25">
      <c r="A28" s="63"/>
      <c r="B28" s="113"/>
      <c r="C28" s="64"/>
      <c r="D28" s="49" t="s">
        <v>67</v>
      </c>
      <c r="E28" s="50" t="s">
        <v>34</v>
      </c>
      <c r="F28" s="49" t="s">
        <v>23</v>
      </c>
      <c r="G28" s="51">
        <v>16</v>
      </c>
      <c r="H28" s="56">
        <v>44218</v>
      </c>
      <c r="I28" s="56">
        <f>H28+G28</f>
        <v>44234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62" t="s">
        <v>111</v>
      </c>
    </row>
    <row r="29" spans="1:189" s="5" customFormat="1" ht="39.75" customHeight="1" x14ac:dyDescent="0.25">
      <c r="A29" s="22"/>
      <c r="B29" s="113"/>
      <c r="C29" s="21"/>
      <c r="D29" s="44" t="s">
        <v>68</v>
      </c>
      <c r="E29" s="45" t="s">
        <v>42</v>
      </c>
      <c r="F29" s="44" t="s">
        <v>32</v>
      </c>
      <c r="G29" s="46">
        <v>30</v>
      </c>
      <c r="H29" s="55">
        <f>I28</f>
        <v>44234</v>
      </c>
      <c r="I29" s="55">
        <f>H29+G29</f>
        <v>44264</v>
      </c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75" t="s">
        <v>33</v>
      </c>
    </row>
    <row r="30" spans="1:189" s="5" customFormat="1" ht="45.75" customHeight="1" x14ac:dyDescent="0.25">
      <c r="A30" s="22"/>
      <c r="B30" s="113"/>
      <c r="C30" s="21"/>
      <c r="D30" s="44" t="s">
        <v>69</v>
      </c>
      <c r="E30" s="45" t="s">
        <v>57</v>
      </c>
      <c r="F30" s="44" t="s">
        <v>32</v>
      </c>
      <c r="G30" s="46">
        <v>5</v>
      </c>
      <c r="H30" s="55">
        <f>I29</f>
        <v>44264</v>
      </c>
      <c r="I30" s="55">
        <f>H30+G30</f>
        <v>44269</v>
      </c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75"/>
    </row>
    <row r="31" spans="1:189" s="5" customFormat="1" ht="45.75" customHeight="1" x14ac:dyDescent="0.25">
      <c r="A31" s="22"/>
      <c r="B31" s="113"/>
      <c r="C31" s="21"/>
      <c r="D31" s="44" t="s">
        <v>70</v>
      </c>
      <c r="E31" s="45" t="s">
        <v>43</v>
      </c>
      <c r="F31" s="44" t="s">
        <v>32</v>
      </c>
      <c r="G31" s="46">
        <v>5</v>
      </c>
      <c r="H31" s="55">
        <f>I30</f>
        <v>44269</v>
      </c>
      <c r="I31" s="55">
        <f>H31+G31</f>
        <v>44274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75" t="s">
        <v>33</v>
      </c>
    </row>
    <row r="32" spans="1:189" s="5" customFormat="1" ht="40.15" customHeight="1" x14ac:dyDescent="0.25">
      <c r="A32" s="22"/>
      <c r="B32" s="113"/>
      <c r="C32" s="21"/>
      <c r="D32" s="44" t="s">
        <v>71</v>
      </c>
      <c r="E32" s="45" t="s">
        <v>26</v>
      </c>
      <c r="F32" s="44" t="s">
        <v>32</v>
      </c>
      <c r="G32" s="59" t="s">
        <v>77</v>
      </c>
      <c r="H32" s="106"/>
      <c r="I32" s="55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75" t="s">
        <v>33</v>
      </c>
    </row>
    <row r="33" spans="1:188" s="5" customFormat="1" ht="52.5" customHeight="1" x14ac:dyDescent="0.25">
      <c r="A33" s="22"/>
      <c r="B33" s="113"/>
      <c r="C33" s="21"/>
      <c r="D33" s="44" t="s">
        <v>72</v>
      </c>
      <c r="E33" s="45" t="s">
        <v>44</v>
      </c>
      <c r="F33" s="44" t="s">
        <v>32</v>
      </c>
      <c r="G33" s="44" t="s">
        <v>37</v>
      </c>
      <c r="H33" s="106"/>
      <c r="I33" s="55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75" t="s">
        <v>103</v>
      </c>
    </row>
    <row r="34" spans="1:188" s="5" customFormat="1" ht="56.25" customHeight="1" x14ac:dyDescent="0.25">
      <c r="A34" s="20"/>
      <c r="B34" s="27"/>
      <c r="C34" s="28"/>
      <c r="D34" s="33"/>
      <c r="E34" s="112" t="s">
        <v>47</v>
      </c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112"/>
      <c r="BJ34" s="112"/>
      <c r="BK34" s="112"/>
      <c r="BL34" s="112"/>
      <c r="BM34" s="112"/>
      <c r="BN34" s="112"/>
      <c r="BO34" s="112"/>
      <c r="BP34" s="112"/>
      <c r="BQ34" s="112"/>
      <c r="BR34" s="112"/>
      <c r="BS34" s="112"/>
      <c r="BT34" s="112"/>
      <c r="BU34" s="112"/>
      <c r="BV34" s="112"/>
      <c r="BW34" s="112"/>
      <c r="BX34" s="112"/>
      <c r="BY34" s="112"/>
      <c r="BZ34" s="112"/>
      <c r="CA34" s="112"/>
      <c r="CB34" s="112"/>
      <c r="CC34" s="112"/>
      <c r="CD34" s="112"/>
      <c r="CE34" s="112"/>
      <c r="CF34" s="112"/>
      <c r="CG34" s="112"/>
      <c r="CH34" s="112"/>
      <c r="CI34" s="112"/>
      <c r="CJ34" s="112"/>
      <c r="CK34" s="112"/>
      <c r="CL34" s="112"/>
      <c r="CM34" s="112"/>
      <c r="CN34" s="112"/>
      <c r="CO34" s="112"/>
      <c r="CP34" s="112"/>
      <c r="CQ34" s="112"/>
      <c r="CR34" s="112"/>
      <c r="CS34" s="112"/>
      <c r="CT34" s="112"/>
      <c r="CU34" s="112"/>
      <c r="CV34" s="112"/>
      <c r="CW34" s="112"/>
      <c r="CX34" s="112"/>
      <c r="CY34" s="112"/>
      <c r="CZ34" s="112"/>
      <c r="DA34" s="112"/>
      <c r="DB34" s="112"/>
      <c r="DC34" s="112"/>
      <c r="DD34" s="112"/>
      <c r="DE34" s="112"/>
      <c r="DF34" s="112"/>
      <c r="DG34" s="112"/>
      <c r="DH34" s="112"/>
      <c r="DI34" s="112"/>
      <c r="DJ34" s="112"/>
      <c r="DK34" s="112"/>
      <c r="DL34" s="112"/>
      <c r="DM34" s="112"/>
      <c r="DN34" s="112"/>
      <c r="DO34" s="112"/>
      <c r="DP34" s="112"/>
      <c r="DQ34" s="112"/>
      <c r="DR34" s="112"/>
      <c r="DS34" s="112"/>
      <c r="DT34" s="112"/>
      <c r="DU34" s="112"/>
      <c r="DV34" s="112"/>
      <c r="DW34" s="112"/>
      <c r="DX34" s="112"/>
      <c r="DY34" s="112"/>
      <c r="DZ34" s="112"/>
      <c r="EA34" s="112"/>
      <c r="EB34" s="112"/>
      <c r="EC34" s="112"/>
      <c r="ED34" s="112"/>
      <c r="EE34" s="112"/>
      <c r="EF34" s="112"/>
      <c r="EG34" s="112"/>
      <c r="EH34" s="112"/>
      <c r="EI34" s="112"/>
      <c r="EJ34" s="112"/>
      <c r="EK34" s="112"/>
      <c r="EL34" s="112"/>
      <c r="EM34" s="112"/>
      <c r="EN34" s="112"/>
      <c r="EO34" s="112"/>
      <c r="EP34" s="112"/>
      <c r="EQ34" s="112"/>
      <c r="ER34" s="112"/>
      <c r="ES34" s="112"/>
      <c r="ET34" s="112"/>
      <c r="EU34" s="112"/>
      <c r="EV34" s="112"/>
      <c r="EW34" s="112"/>
      <c r="EX34" s="112"/>
      <c r="EY34" s="112"/>
      <c r="EZ34" s="112"/>
      <c r="FA34" s="112"/>
      <c r="FB34" s="112"/>
      <c r="FC34" s="112"/>
      <c r="FD34" s="112"/>
      <c r="FE34" s="112"/>
      <c r="FF34" s="112"/>
      <c r="FG34" s="112"/>
      <c r="FH34" s="112"/>
      <c r="FI34" s="112"/>
      <c r="FJ34" s="112"/>
      <c r="FK34" s="112"/>
      <c r="FL34" s="112"/>
      <c r="FM34" s="112"/>
      <c r="FN34" s="112"/>
      <c r="FO34" s="112"/>
      <c r="FP34" s="112"/>
      <c r="FQ34" s="112"/>
      <c r="FR34" s="112"/>
      <c r="FS34" s="112"/>
      <c r="FT34" s="112"/>
      <c r="FU34" s="112"/>
      <c r="FV34" s="112"/>
      <c r="FW34" s="112"/>
      <c r="FX34" s="112"/>
      <c r="FY34" s="112"/>
      <c r="FZ34" s="112"/>
      <c r="GA34" s="112"/>
      <c r="GB34" s="112"/>
      <c r="GC34" s="112"/>
      <c r="GD34" s="112"/>
      <c r="GE34" s="112"/>
      <c r="GF34" s="112"/>
    </row>
    <row r="35" spans="1:188" s="65" customFormat="1" ht="96" customHeight="1" x14ac:dyDescent="0.25">
      <c r="A35" s="63"/>
      <c r="B35" s="66"/>
      <c r="C35" s="64"/>
      <c r="D35" s="47" t="s">
        <v>22</v>
      </c>
      <c r="E35" s="48" t="s">
        <v>27</v>
      </c>
      <c r="F35" s="47" t="s">
        <v>32</v>
      </c>
      <c r="G35" s="100">
        <v>5</v>
      </c>
      <c r="H35" s="52">
        <v>43882</v>
      </c>
      <c r="I35" s="52">
        <f>H35+G35</f>
        <v>43887</v>
      </c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61" t="s">
        <v>50</v>
      </c>
    </row>
    <row r="36" spans="1:188" s="26" customFormat="1" ht="39.75" customHeight="1" x14ac:dyDescent="0.25">
      <c r="A36" s="67"/>
      <c r="B36" s="93"/>
      <c r="C36" s="68"/>
      <c r="D36" s="47" t="s">
        <v>21</v>
      </c>
      <c r="E36" s="48" t="s">
        <v>45</v>
      </c>
      <c r="F36" s="47" t="s">
        <v>32</v>
      </c>
      <c r="G36" s="60">
        <v>77</v>
      </c>
      <c r="H36" s="52">
        <v>43887</v>
      </c>
      <c r="I36" s="52">
        <v>43964</v>
      </c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69" t="s">
        <v>105</v>
      </c>
    </row>
    <row r="37" spans="1:188" s="65" customFormat="1" ht="54.75" customHeight="1" x14ac:dyDescent="0.25">
      <c r="A37" s="63"/>
      <c r="B37" s="66"/>
      <c r="C37" s="64"/>
      <c r="D37" s="47" t="s">
        <v>52</v>
      </c>
      <c r="E37" s="48" t="s">
        <v>28</v>
      </c>
      <c r="F37" s="47" t="s">
        <v>32</v>
      </c>
      <c r="G37" s="60">
        <v>5</v>
      </c>
      <c r="H37" s="52">
        <f>H35</f>
        <v>43882</v>
      </c>
      <c r="I37" s="52">
        <f t="shared" ref="I37" si="1">H37+G37</f>
        <v>43887</v>
      </c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61" t="s">
        <v>50</v>
      </c>
    </row>
    <row r="38" spans="1:188" s="26" customFormat="1" ht="39.75" customHeight="1" x14ac:dyDescent="0.25">
      <c r="A38" s="92"/>
      <c r="B38" s="93"/>
      <c r="C38" s="94"/>
      <c r="D38" s="47" t="s">
        <v>58</v>
      </c>
      <c r="E38" s="48" t="s">
        <v>46</v>
      </c>
      <c r="F38" s="47" t="s">
        <v>32</v>
      </c>
      <c r="G38" s="60">
        <v>82</v>
      </c>
      <c r="H38" s="52">
        <v>43887</v>
      </c>
      <c r="I38" s="52">
        <v>43969</v>
      </c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69" t="s">
        <v>102</v>
      </c>
    </row>
    <row r="39" spans="1:188" s="5" customFormat="1" ht="93" customHeight="1" x14ac:dyDescent="0.25">
      <c r="A39" s="20"/>
      <c r="B39" s="27"/>
      <c r="C39" s="28"/>
      <c r="D39" s="47" t="s">
        <v>59</v>
      </c>
      <c r="E39" s="48" t="s">
        <v>95</v>
      </c>
      <c r="F39" s="47" t="s">
        <v>108</v>
      </c>
      <c r="G39" s="60">
        <v>24</v>
      </c>
      <c r="H39" s="52">
        <v>43878</v>
      </c>
      <c r="I39" s="52">
        <f>H39+G39</f>
        <v>43902</v>
      </c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69" t="s">
        <v>98</v>
      </c>
    </row>
    <row r="40" spans="1:188" s="5" customFormat="1" ht="49.5" customHeight="1" x14ac:dyDescent="0.25">
      <c r="A40" s="20"/>
      <c r="B40" s="27"/>
      <c r="C40" s="28"/>
      <c r="D40" s="47" t="s">
        <v>60</v>
      </c>
      <c r="E40" s="48" t="s">
        <v>96</v>
      </c>
      <c r="F40" s="47" t="s">
        <v>81</v>
      </c>
      <c r="G40" s="60">
        <v>19</v>
      </c>
      <c r="H40" s="52">
        <v>43896</v>
      </c>
      <c r="I40" s="52">
        <f t="shared" ref="I40" si="2">H40+G40</f>
        <v>43915</v>
      </c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69" t="s">
        <v>99</v>
      </c>
    </row>
    <row r="41" spans="1:188" s="5" customFormat="1" ht="61.5" customHeight="1" x14ac:dyDescent="0.25">
      <c r="A41" s="20"/>
      <c r="B41" s="27"/>
      <c r="C41" s="28"/>
      <c r="D41" s="47" t="s">
        <v>61</v>
      </c>
      <c r="E41" s="48" t="s">
        <v>90</v>
      </c>
      <c r="F41" s="47" t="s">
        <v>82</v>
      </c>
      <c r="G41" s="60">
        <v>7</v>
      </c>
      <c r="H41" s="52">
        <v>43868</v>
      </c>
      <c r="I41" s="52">
        <f>G41+H41</f>
        <v>43875</v>
      </c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69" t="s">
        <v>100</v>
      </c>
    </row>
    <row r="42" spans="1:188" s="5" customFormat="1" ht="61.5" customHeight="1" x14ac:dyDescent="0.25">
      <c r="A42" s="20"/>
      <c r="B42" s="27"/>
      <c r="C42" s="28"/>
      <c r="D42" s="47" t="s">
        <v>62</v>
      </c>
      <c r="E42" s="48" t="s">
        <v>89</v>
      </c>
      <c r="F42" s="47" t="s">
        <v>92</v>
      </c>
      <c r="G42" s="60">
        <v>5</v>
      </c>
      <c r="H42" s="52">
        <v>43873</v>
      </c>
      <c r="I42" s="52">
        <f>G42+H42</f>
        <v>43878</v>
      </c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69" t="s">
        <v>101</v>
      </c>
    </row>
    <row r="43" spans="1:188" s="5" customFormat="1" ht="61.5" customHeight="1" x14ac:dyDescent="0.25">
      <c r="A43" s="20"/>
      <c r="B43" s="27"/>
      <c r="C43" s="28"/>
      <c r="D43" s="47" t="s">
        <v>63</v>
      </c>
      <c r="E43" s="48" t="s">
        <v>91</v>
      </c>
      <c r="F43" s="47" t="s">
        <v>33</v>
      </c>
      <c r="G43" s="60">
        <v>12</v>
      </c>
      <c r="H43" s="52">
        <v>44183</v>
      </c>
      <c r="I43" s="52">
        <f>H43+G43</f>
        <v>44195</v>
      </c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69" t="s">
        <v>109</v>
      </c>
    </row>
    <row r="44" spans="1:188" s="5" customFormat="1" ht="39.75" customHeight="1" x14ac:dyDescent="0.25">
      <c r="A44" s="20"/>
      <c r="B44" s="27"/>
      <c r="C44" s="28"/>
      <c r="D44" s="47" t="s">
        <v>64</v>
      </c>
      <c r="E44" s="48" t="s">
        <v>93</v>
      </c>
      <c r="F44" s="47" t="s">
        <v>48</v>
      </c>
      <c r="G44" s="60">
        <v>4</v>
      </c>
      <c r="H44" s="52">
        <v>43945</v>
      </c>
      <c r="I44" s="52">
        <f>G44+H44</f>
        <v>43949</v>
      </c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69" t="s">
        <v>97</v>
      </c>
    </row>
    <row r="45" spans="1:188" s="5" customFormat="1" ht="39.75" customHeight="1" x14ac:dyDescent="0.25">
      <c r="A45" s="20"/>
      <c r="B45" s="27"/>
      <c r="C45" s="28"/>
      <c r="D45" s="49" t="s">
        <v>65</v>
      </c>
      <c r="E45" s="50" t="s">
        <v>107</v>
      </c>
      <c r="F45" s="49" t="s">
        <v>108</v>
      </c>
      <c r="G45" s="51">
        <v>30</v>
      </c>
      <c r="H45" s="56">
        <v>44223</v>
      </c>
      <c r="I45" s="56">
        <f>H45+G45</f>
        <v>44253</v>
      </c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62" t="s">
        <v>114</v>
      </c>
    </row>
    <row r="46" spans="1:188" s="5" customFormat="1" ht="68.25" customHeight="1" x14ac:dyDescent="0.25">
      <c r="A46" s="95"/>
      <c r="B46" s="66"/>
      <c r="C46" s="96"/>
      <c r="D46" s="47" t="s">
        <v>66</v>
      </c>
      <c r="E46" s="48" t="s">
        <v>94</v>
      </c>
      <c r="F46" s="47" t="s">
        <v>83</v>
      </c>
      <c r="G46" s="60">
        <v>90</v>
      </c>
      <c r="H46" s="52">
        <v>43951</v>
      </c>
      <c r="I46" s="52">
        <v>44099</v>
      </c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69" t="s">
        <v>97</v>
      </c>
    </row>
    <row r="47" spans="1:188" ht="56.25" customHeight="1" x14ac:dyDescent="0.25">
      <c r="A47" s="7"/>
      <c r="B47" s="8"/>
      <c r="C47" s="9"/>
      <c r="D47" s="107" t="s">
        <v>67</v>
      </c>
      <c r="E47" s="108" t="s">
        <v>29</v>
      </c>
      <c r="F47" s="107" t="s">
        <v>32</v>
      </c>
      <c r="G47" s="109">
        <v>7</v>
      </c>
      <c r="H47" s="110">
        <f>I45</f>
        <v>44253</v>
      </c>
      <c r="I47" s="110">
        <f>H47+G47</f>
        <v>44260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111" t="s">
        <v>112</v>
      </c>
    </row>
    <row r="48" spans="1:188" ht="33" x14ac:dyDescent="0.25">
      <c r="A48" s="7"/>
      <c r="B48" s="8"/>
      <c r="C48" s="9"/>
      <c r="D48" s="109">
        <v>14</v>
      </c>
      <c r="E48" s="108" t="s">
        <v>84</v>
      </c>
      <c r="F48" s="107" t="s">
        <v>85</v>
      </c>
      <c r="G48" s="109">
        <v>14</v>
      </c>
      <c r="H48" s="110">
        <v>44244</v>
      </c>
      <c r="I48" s="110">
        <f>H48+G48</f>
        <v>44258</v>
      </c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  <c r="BA48" s="107"/>
      <c r="BB48" s="107"/>
      <c r="BC48" s="107"/>
      <c r="BD48" s="107"/>
      <c r="BE48" s="107"/>
      <c r="BF48" s="107"/>
      <c r="BG48" s="107"/>
      <c r="BH48" s="107"/>
      <c r="BI48" s="107"/>
      <c r="BJ48" s="107"/>
      <c r="BK48" s="107"/>
      <c r="BL48" s="107"/>
      <c r="BM48" s="107"/>
      <c r="BN48" s="107"/>
      <c r="BO48" s="107"/>
      <c r="BP48" s="107"/>
      <c r="BQ48" s="107"/>
      <c r="BR48" s="107"/>
      <c r="BS48" s="107"/>
      <c r="BT48" s="107"/>
      <c r="BU48" s="107"/>
      <c r="BV48" s="107"/>
      <c r="BW48" s="107"/>
      <c r="BX48" s="107"/>
      <c r="BY48" s="107"/>
      <c r="BZ48" s="107"/>
      <c r="CA48" s="107"/>
      <c r="CB48" s="107"/>
      <c r="CC48" s="107"/>
      <c r="CD48" s="107"/>
      <c r="CE48" s="107"/>
      <c r="CF48" s="107"/>
      <c r="CG48" s="107"/>
      <c r="CH48" s="107"/>
      <c r="CI48" s="107"/>
      <c r="CJ48" s="107"/>
      <c r="CK48" s="107"/>
      <c r="CL48" s="107"/>
      <c r="CM48" s="107"/>
      <c r="CN48" s="107"/>
      <c r="CO48" s="107"/>
      <c r="CP48" s="107"/>
      <c r="CQ48" s="107"/>
      <c r="CR48" s="107"/>
      <c r="CS48" s="107"/>
      <c r="CT48" s="107"/>
      <c r="CU48" s="107"/>
      <c r="CV48" s="107"/>
      <c r="CW48" s="107"/>
      <c r="CX48" s="107"/>
      <c r="CY48" s="107"/>
      <c r="CZ48" s="107"/>
      <c r="DA48" s="107"/>
      <c r="DB48" s="107"/>
      <c r="DC48" s="107"/>
      <c r="DD48" s="107"/>
      <c r="DE48" s="107"/>
      <c r="DF48" s="107"/>
      <c r="DG48" s="107"/>
      <c r="DH48" s="107"/>
      <c r="DI48" s="107"/>
      <c r="DJ48" s="107"/>
      <c r="DK48" s="107"/>
      <c r="DL48" s="107"/>
      <c r="DM48" s="107"/>
      <c r="DN48" s="107"/>
      <c r="DO48" s="107"/>
      <c r="DP48" s="107"/>
      <c r="DQ48" s="107"/>
      <c r="DR48" s="107"/>
      <c r="DS48" s="107"/>
      <c r="DT48" s="107"/>
      <c r="DU48" s="107"/>
      <c r="DV48" s="107"/>
      <c r="DW48" s="107"/>
      <c r="DX48" s="107"/>
      <c r="DY48" s="107"/>
      <c r="DZ48" s="107"/>
      <c r="EA48" s="107"/>
      <c r="EB48" s="107"/>
      <c r="EC48" s="107"/>
      <c r="ED48" s="107"/>
      <c r="EE48" s="107"/>
      <c r="EF48" s="107"/>
      <c r="EG48" s="107"/>
      <c r="EH48" s="107"/>
      <c r="EI48" s="107"/>
      <c r="EJ48" s="107"/>
      <c r="EK48" s="107"/>
      <c r="EL48" s="107"/>
      <c r="EM48" s="107"/>
      <c r="EN48" s="107"/>
      <c r="EO48" s="107"/>
      <c r="EP48" s="107"/>
      <c r="EQ48" s="107"/>
      <c r="ER48" s="107"/>
      <c r="ES48" s="107"/>
      <c r="ET48" s="107"/>
      <c r="EU48" s="107"/>
      <c r="EV48" s="107"/>
      <c r="EW48" s="107"/>
      <c r="EX48" s="107"/>
      <c r="EY48" s="107"/>
      <c r="EZ48" s="107"/>
      <c r="FA48" s="107"/>
      <c r="FB48" s="107"/>
      <c r="FC48" s="107"/>
      <c r="FD48" s="107"/>
      <c r="FE48" s="107"/>
      <c r="FF48" s="107"/>
      <c r="FG48" s="107"/>
      <c r="FH48" s="107"/>
      <c r="FI48" s="107"/>
      <c r="FJ48" s="107"/>
      <c r="FK48" s="107"/>
      <c r="FL48" s="107"/>
      <c r="FM48" s="107"/>
      <c r="FN48" s="107"/>
      <c r="FO48" s="107"/>
      <c r="FP48" s="107"/>
      <c r="FQ48" s="107"/>
      <c r="FR48" s="107"/>
      <c r="FS48" s="107"/>
      <c r="FT48" s="107"/>
      <c r="FU48" s="107"/>
      <c r="FV48" s="107"/>
      <c r="FW48" s="107"/>
      <c r="FX48" s="107"/>
      <c r="FY48" s="107"/>
      <c r="FZ48" s="107"/>
      <c r="GA48" s="107"/>
      <c r="GB48" s="107"/>
      <c r="GC48" s="107"/>
      <c r="GD48" s="107"/>
      <c r="GE48" s="107"/>
      <c r="GF48" s="111" t="s">
        <v>113</v>
      </c>
    </row>
    <row r="49" spans="1:188" ht="29.25" customHeight="1" x14ac:dyDescent="0.25">
      <c r="A49" s="7"/>
      <c r="B49" s="8"/>
      <c r="C49" s="9"/>
      <c r="D49" s="42">
        <v>15</v>
      </c>
      <c r="E49" s="41" t="s">
        <v>86</v>
      </c>
      <c r="F49" s="40" t="s">
        <v>33</v>
      </c>
      <c r="G49" s="42">
        <v>12</v>
      </c>
      <c r="H49" s="43">
        <v>44160</v>
      </c>
      <c r="I49" s="43">
        <v>44172</v>
      </c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61" t="s">
        <v>110</v>
      </c>
    </row>
    <row r="50" spans="1:188" ht="33" x14ac:dyDescent="0.25">
      <c r="A50" s="7"/>
      <c r="B50" s="8"/>
      <c r="C50" s="9"/>
      <c r="D50" s="54">
        <v>16</v>
      </c>
      <c r="E50" s="57" t="s">
        <v>87</v>
      </c>
      <c r="F50" s="53" t="s">
        <v>85</v>
      </c>
      <c r="G50" s="54">
        <v>30</v>
      </c>
      <c r="H50" s="58"/>
      <c r="I50" s="58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76"/>
    </row>
    <row r="51" spans="1:188" ht="37.5" customHeight="1" x14ac:dyDescent="0.25">
      <c r="A51" s="7"/>
      <c r="B51" s="8"/>
      <c r="C51" s="9"/>
      <c r="D51" s="71"/>
      <c r="E51" s="72" t="s">
        <v>88</v>
      </c>
      <c r="F51" s="73"/>
      <c r="G51" s="71"/>
      <c r="H51" s="74"/>
      <c r="I51" s="74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  <c r="CC51" s="73"/>
      <c r="CD51" s="73"/>
      <c r="CE51" s="73"/>
      <c r="CF51" s="73"/>
      <c r="CG51" s="73"/>
      <c r="CH51" s="73"/>
      <c r="CI51" s="73"/>
      <c r="CJ51" s="73"/>
      <c r="CK51" s="73"/>
      <c r="CL51" s="73"/>
      <c r="CM51" s="73"/>
      <c r="CN51" s="73"/>
      <c r="CO51" s="73"/>
      <c r="CP51" s="73"/>
      <c r="CQ51" s="73"/>
      <c r="CR51" s="73"/>
      <c r="CS51" s="73"/>
      <c r="CT51" s="73"/>
      <c r="CU51" s="73"/>
      <c r="CV51" s="73"/>
      <c r="CW51" s="73"/>
      <c r="CX51" s="73"/>
      <c r="CY51" s="73"/>
      <c r="CZ51" s="73"/>
      <c r="DA51" s="73"/>
      <c r="DB51" s="73"/>
      <c r="DC51" s="73"/>
      <c r="DD51" s="73"/>
      <c r="DE51" s="73"/>
      <c r="DF51" s="73"/>
      <c r="DG51" s="73"/>
      <c r="DH51" s="73"/>
      <c r="DI51" s="73"/>
      <c r="DJ51" s="73"/>
      <c r="DK51" s="73"/>
      <c r="DL51" s="73"/>
      <c r="DM51" s="73"/>
      <c r="DN51" s="73"/>
      <c r="DO51" s="73"/>
      <c r="DP51" s="73"/>
      <c r="DQ51" s="73"/>
      <c r="DR51" s="73"/>
      <c r="DS51" s="73"/>
      <c r="DT51" s="73"/>
      <c r="DU51" s="73"/>
      <c r="DV51" s="73"/>
      <c r="DW51" s="73"/>
      <c r="DX51" s="73"/>
      <c r="DY51" s="73"/>
      <c r="DZ51" s="73"/>
      <c r="EA51" s="73"/>
      <c r="EB51" s="73"/>
      <c r="EC51" s="73"/>
      <c r="ED51" s="73"/>
      <c r="EE51" s="73"/>
      <c r="EF51" s="73"/>
      <c r="EG51" s="73"/>
      <c r="EH51" s="73"/>
      <c r="EI51" s="73"/>
      <c r="EJ51" s="73"/>
      <c r="EK51" s="73"/>
      <c r="EL51" s="73"/>
      <c r="EM51" s="73"/>
      <c r="EN51" s="73"/>
      <c r="EO51" s="73"/>
      <c r="EP51" s="73"/>
      <c r="EQ51" s="73"/>
      <c r="ER51" s="73"/>
      <c r="ES51" s="73"/>
      <c r="ET51" s="73"/>
      <c r="EU51" s="73"/>
      <c r="EV51" s="73"/>
      <c r="EW51" s="73"/>
      <c r="EX51" s="73"/>
      <c r="EY51" s="73"/>
      <c r="EZ51" s="73"/>
      <c r="FA51" s="73"/>
      <c r="FB51" s="73"/>
      <c r="FC51" s="73"/>
      <c r="FD51" s="73"/>
      <c r="FE51" s="73"/>
      <c r="FF51" s="73"/>
      <c r="FG51" s="73"/>
      <c r="FH51" s="73"/>
      <c r="FI51" s="73"/>
      <c r="FJ51" s="73"/>
      <c r="FK51" s="73"/>
      <c r="FL51" s="73"/>
      <c r="FM51" s="73"/>
      <c r="FN51" s="73"/>
      <c r="FO51" s="73"/>
      <c r="FP51" s="73"/>
      <c r="FQ51" s="73"/>
      <c r="FR51" s="73"/>
      <c r="FS51" s="73"/>
      <c r="FT51" s="73"/>
      <c r="FU51" s="73"/>
      <c r="FV51" s="73"/>
      <c r="FW51" s="73"/>
      <c r="FX51" s="73"/>
      <c r="FY51" s="73"/>
      <c r="FZ51" s="73"/>
      <c r="GA51" s="73"/>
      <c r="GB51" s="73"/>
      <c r="GC51" s="73"/>
      <c r="GD51" s="73"/>
      <c r="GE51" s="73"/>
      <c r="GF51" s="78"/>
    </row>
    <row r="52" spans="1:188" ht="40.5" customHeight="1" x14ac:dyDescent="0.25">
      <c r="A52" s="7"/>
      <c r="B52" s="8"/>
      <c r="C52" s="9"/>
      <c r="D52" s="10"/>
      <c r="E52" s="14"/>
      <c r="F52" s="14"/>
      <c r="G52" s="37"/>
      <c r="H52" s="34"/>
      <c r="I52" s="3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</row>
    <row r="53" spans="1:188" ht="51.75" customHeight="1" x14ac:dyDescent="0.25">
      <c r="A53" s="7"/>
      <c r="B53" s="8"/>
      <c r="C53" s="9"/>
      <c r="D53" s="11"/>
      <c r="E53" s="15"/>
      <c r="F53" s="15"/>
      <c r="G53" s="38">
        <f>64+G20+G22+G24+1+G35</f>
        <v>77</v>
      </c>
      <c r="H53" s="35"/>
      <c r="I53" s="3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</row>
    <row r="54" spans="1:188" x14ac:dyDescent="0.25">
      <c r="A54" s="7"/>
      <c r="B54" s="8"/>
      <c r="C54" s="9"/>
      <c r="D54" s="11"/>
      <c r="E54" s="15"/>
      <c r="F54" s="15"/>
      <c r="G54" s="38"/>
      <c r="H54" s="35"/>
      <c r="I54" s="3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</row>
    <row r="55" spans="1:188" ht="22.5" customHeight="1" x14ac:dyDescent="0.25">
      <c r="A55" s="7"/>
      <c r="B55" s="8"/>
      <c r="C55" s="9"/>
      <c r="D55" s="11"/>
      <c r="E55" s="15"/>
      <c r="F55" s="15"/>
      <c r="G55" s="38"/>
      <c r="H55" s="35"/>
      <c r="I55" s="3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</row>
    <row r="56" spans="1:188" x14ac:dyDescent="0.25">
      <c r="A56" s="7"/>
      <c r="B56" s="8"/>
      <c r="C56" s="9"/>
      <c r="D56" s="11"/>
      <c r="E56" s="15"/>
      <c r="F56" s="15"/>
      <c r="G56" s="38"/>
      <c r="H56" s="35"/>
      <c r="I56" s="3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</row>
    <row r="57" spans="1:188" x14ac:dyDescent="0.25">
      <c r="A57" s="7"/>
      <c r="B57" s="8"/>
      <c r="C57" s="9"/>
      <c r="D57" s="11"/>
      <c r="E57" s="15"/>
      <c r="F57" s="15"/>
      <c r="G57" s="38"/>
      <c r="H57" s="35"/>
      <c r="I57" s="3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</row>
    <row r="58" spans="1:188" x14ac:dyDescent="0.25">
      <c r="A58" s="7"/>
      <c r="B58" s="8"/>
      <c r="C58" s="9"/>
      <c r="D58" s="11"/>
      <c r="E58" s="15"/>
      <c r="F58" s="15"/>
      <c r="G58" s="38"/>
      <c r="H58" s="35"/>
      <c r="I58" s="3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</row>
    <row r="59" spans="1:188" x14ac:dyDescent="0.25">
      <c r="A59" s="7"/>
      <c r="B59" s="8"/>
      <c r="C59" s="9"/>
      <c r="D59" s="11"/>
      <c r="E59" s="15"/>
      <c r="F59" s="15"/>
      <c r="G59" s="38"/>
      <c r="H59" s="35"/>
      <c r="I59" s="3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</row>
    <row r="60" spans="1:188" x14ac:dyDescent="0.25">
      <c r="A60" s="7"/>
      <c r="B60" s="8"/>
      <c r="C60" s="9"/>
      <c r="D60" s="11"/>
      <c r="E60" s="15"/>
      <c r="F60" s="15"/>
      <c r="G60" s="38"/>
      <c r="H60" s="35"/>
      <c r="I60" s="3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</row>
    <row r="61" spans="1:188" x14ac:dyDescent="0.25">
      <c r="A61" s="7"/>
      <c r="B61" s="8"/>
      <c r="C61" s="9"/>
      <c r="D61" s="11"/>
      <c r="E61" s="15"/>
      <c r="F61" s="15"/>
      <c r="G61" s="38"/>
      <c r="H61" s="35"/>
      <c r="I61" s="3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</row>
    <row r="62" spans="1:188" x14ac:dyDescent="0.25">
      <c r="A62" s="7"/>
      <c r="B62" s="8"/>
      <c r="C62" s="9"/>
      <c r="D62" s="11"/>
      <c r="E62" s="15"/>
      <c r="F62" s="15"/>
      <c r="G62" s="38"/>
      <c r="H62" s="35"/>
      <c r="I62" s="3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</row>
    <row r="63" spans="1:188" x14ac:dyDescent="0.25">
      <c r="A63" s="7"/>
      <c r="B63" s="8"/>
      <c r="C63" s="9"/>
      <c r="D63" s="11"/>
      <c r="E63" s="15"/>
      <c r="F63" s="15"/>
      <c r="G63" s="38"/>
      <c r="H63" s="35"/>
      <c r="I63" s="3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</row>
    <row r="64" spans="1:188" x14ac:dyDescent="0.25">
      <c r="A64" s="7"/>
      <c r="B64" s="8"/>
      <c r="C64" s="9"/>
      <c r="D64" s="11"/>
      <c r="E64" s="15"/>
      <c r="F64" s="15"/>
      <c r="G64" s="38"/>
      <c r="H64" s="35"/>
      <c r="I64" s="3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</row>
    <row r="65" spans="1:102" x14ac:dyDescent="0.25">
      <c r="A65" s="7"/>
      <c r="B65" s="8"/>
      <c r="C65" s="9"/>
      <c r="D65" s="11"/>
      <c r="E65" s="15"/>
      <c r="F65" s="15"/>
      <c r="G65" s="38"/>
      <c r="H65" s="35"/>
      <c r="I65" s="3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</row>
    <row r="66" spans="1:102" x14ac:dyDescent="0.25">
      <c r="A66" s="7"/>
      <c r="B66" s="8"/>
      <c r="C66" s="9"/>
      <c r="D66" s="11"/>
      <c r="E66" s="15"/>
      <c r="F66" s="15"/>
      <c r="G66" s="38"/>
      <c r="H66" s="35"/>
      <c r="I66" s="3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</row>
    <row r="67" spans="1:102" x14ac:dyDescent="0.25">
      <c r="A67" s="7"/>
      <c r="B67" s="8"/>
      <c r="C67" s="9"/>
      <c r="D67" s="11"/>
      <c r="E67" s="15"/>
      <c r="F67" s="15"/>
      <c r="G67" s="38"/>
      <c r="H67" s="35"/>
      <c r="I67" s="3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</row>
    <row r="68" spans="1:102" x14ac:dyDescent="0.25">
      <c r="A68" s="7"/>
      <c r="B68" s="8"/>
      <c r="C68" s="9"/>
      <c r="D68" s="11"/>
      <c r="E68" s="15"/>
      <c r="F68" s="15"/>
      <c r="G68" s="38"/>
      <c r="H68" s="35"/>
      <c r="I68" s="3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</row>
    <row r="69" spans="1:102" x14ac:dyDescent="0.25">
      <c r="A69" s="7"/>
      <c r="B69" s="8"/>
      <c r="C69" s="9"/>
      <c r="D69" s="11"/>
      <c r="E69" s="15"/>
      <c r="F69" s="15"/>
      <c r="G69" s="38"/>
      <c r="H69" s="35"/>
      <c r="I69" s="3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</row>
    <row r="70" spans="1:102" x14ac:dyDescent="0.25">
      <c r="A70" s="7"/>
      <c r="B70" s="8"/>
      <c r="C70" s="9"/>
      <c r="D70" s="11"/>
      <c r="E70" s="15"/>
      <c r="F70" s="15"/>
      <c r="G70" s="38"/>
      <c r="H70" s="35"/>
      <c r="I70" s="3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</row>
    <row r="71" spans="1:102" x14ac:dyDescent="0.25">
      <c r="A71" s="7"/>
      <c r="B71" s="8"/>
      <c r="C71" s="9"/>
      <c r="D71" s="11"/>
      <c r="E71" s="15"/>
      <c r="F71" s="15"/>
      <c r="G71" s="38"/>
      <c r="H71" s="35"/>
      <c r="I71" s="35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</row>
    <row r="72" spans="1:102" x14ac:dyDescent="0.25">
      <c r="A72" s="7"/>
      <c r="B72" s="8"/>
      <c r="C72" s="9"/>
      <c r="D72" s="11"/>
      <c r="E72" s="15"/>
      <c r="F72" s="15"/>
      <c r="G72" s="38"/>
      <c r="H72" s="35"/>
      <c r="I72" s="3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</row>
    <row r="73" spans="1:102" x14ac:dyDescent="0.25">
      <c r="A73" s="7"/>
      <c r="B73" s="8"/>
      <c r="C73" s="9"/>
      <c r="D73" s="11"/>
      <c r="E73" s="15"/>
      <c r="F73" s="15"/>
      <c r="G73" s="38"/>
      <c r="H73" s="35"/>
      <c r="I73" s="3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</row>
    <row r="74" spans="1:102" x14ac:dyDescent="0.25">
      <c r="A74" s="7"/>
      <c r="B74" s="8"/>
      <c r="C74" s="9"/>
      <c r="D74" s="11"/>
      <c r="E74" s="15"/>
      <c r="F74" s="15"/>
      <c r="G74" s="38"/>
      <c r="H74" s="35"/>
      <c r="I74" s="3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</row>
    <row r="75" spans="1:102" x14ac:dyDescent="0.25">
      <c r="A75" s="7"/>
      <c r="B75" s="8"/>
      <c r="C75" s="9"/>
      <c r="D75" s="11"/>
      <c r="E75" s="15"/>
      <c r="F75" s="15"/>
      <c r="G75" s="38"/>
      <c r="H75" s="35"/>
      <c r="I75" s="35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</row>
    <row r="76" spans="1:102" x14ac:dyDescent="0.25">
      <c r="A76" s="7"/>
      <c r="B76" s="8"/>
      <c r="C76" s="9"/>
      <c r="D76" s="11"/>
      <c r="E76" s="15"/>
      <c r="F76" s="15"/>
      <c r="G76" s="38"/>
      <c r="H76" s="35"/>
      <c r="I76" s="3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</row>
    <row r="77" spans="1:102" x14ac:dyDescent="0.25">
      <c r="A77" s="7"/>
      <c r="B77" s="8"/>
      <c r="C77" s="9"/>
      <c r="D77" s="11"/>
      <c r="E77" s="15"/>
      <c r="F77" s="15"/>
      <c r="G77" s="38"/>
      <c r="H77" s="35"/>
      <c r="I77" s="3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</row>
    <row r="78" spans="1:102" x14ac:dyDescent="0.25">
      <c r="A78" s="7"/>
      <c r="B78" s="8"/>
      <c r="C78" s="9"/>
      <c r="D78" s="11"/>
      <c r="E78" s="15"/>
      <c r="F78" s="15"/>
      <c r="G78" s="38"/>
      <c r="H78" s="35"/>
      <c r="I78" s="3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</row>
    <row r="79" spans="1:102" x14ac:dyDescent="0.25">
      <c r="A79" s="7"/>
      <c r="B79" s="8"/>
      <c r="C79" s="9"/>
      <c r="D79" s="11"/>
      <c r="E79" s="15"/>
      <c r="F79" s="15"/>
      <c r="G79" s="38"/>
      <c r="H79" s="35"/>
      <c r="I79" s="3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</row>
    <row r="80" spans="1:102" x14ac:dyDescent="0.25">
      <c r="A80" s="7"/>
      <c r="B80" s="8"/>
      <c r="C80" s="9"/>
      <c r="D80" s="11"/>
      <c r="E80" s="15"/>
      <c r="F80" s="15"/>
      <c r="G80" s="38"/>
      <c r="H80" s="35"/>
      <c r="I80" s="3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</row>
    <row r="81" spans="1:102" x14ac:dyDescent="0.25">
      <c r="A81" s="7"/>
      <c r="B81" s="8"/>
      <c r="C81" s="9"/>
      <c r="D81" s="11"/>
      <c r="E81" s="15"/>
      <c r="F81" s="15"/>
      <c r="G81" s="38"/>
      <c r="H81" s="35"/>
      <c r="I81" s="3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</row>
    <row r="82" spans="1:102" x14ac:dyDescent="0.25">
      <c r="A82" s="7"/>
      <c r="B82" s="8"/>
      <c r="C82" s="9"/>
      <c r="D82" s="11"/>
      <c r="E82" s="15"/>
      <c r="F82" s="15"/>
      <c r="G82" s="38"/>
      <c r="H82" s="35"/>
      <c r="I82" s="3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</row>
    <row r="83" spans="1:102" x14ac:dyDescent="0.25">
      <c r="A83" s="7"/>
      <c r="B83" s="8"/>
      <c r="C83" s="9"/>
      <c r="D83" s="11"/>
      <c r="E83" s="15"/>
      <c r="F83" s="15"/>
      <c r="G83" s="38"/>
      <c r="H83" s="35"/>
      <c r="I83" s="3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</row>
    <row r="84" spans="1:102" x14ac:dyDescent="0.25">
      <c r="A84" s="7"/>
      <c r="B84" s="8"/>
      <c r="C84" s="9"/>
      <c r="D84" s="11"/>
      <c r="E84" s="15"/>
      <c r="F84" s="15"/>
      <c r="G84" s="38"/>
      <c r="H84" s="35"/>
      <c r="I84" s="3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</row>
    <row r="85" spans="1:102" x14ac:dyDescent="0.25">
      <c r="A85" s="7"/>
      <c r="B85" s="8"/>
      <c r="C85" s="9"/>
      <c r="D85" s="11"/>
      <c r="E85" s="15"/>
      <c r="F85" s="15"/>
      <c r="G85" s="38"/>
      <c r="H85" s="35"/>
      <c r="I85" s="3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</row>
    <row r="86" spans="1:102" x14ac:dyDescent="0.25">
      <c r="A86" s="7"/>
      <c r="B86" s="8"/>
      <c r="C86" s="9"/>
      <c r="D86" s="11"/>
      <c r="E86" s="15"/>
      <c r="F86" s="15"/>
      <c r="G86" s="38"/>
      <c r="H86" s="35"/>
      <c r="I86" s="3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</row>
    <row r="87" spans="1:102" x14ac:dyDescent="0.25">
      <c r="A87" s="7"/>
      <c r="B87" s="8"/>
      <c r="C87" s="9"/>
      <c r="D87" s="11"/>
      <c r="E87" s="15"/>
      <c r="F87" s="15"/>
      <c r="G87" s="38"/>
      <c r="H87" s="35"/>
      <c r="I87" s="3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</row>
    <row r="88" spans="1:102" x14ac:dyDescent="0.25">
      <c r="A88" s="7"/>
      <c r="B88" s="8"/>
      <c r="C88" s="9"/>
      <c r="D88" s="11"/>
      <c r="E88" s="15"/>
      <c r="F88" s="15"/>
      <c r="G88" s="38"/>
      <c r="H88" s="35"/>
      <c r="I88" s="3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</row>
    <row r="89" spans="1:102" x14ac:dyDescent="0.25">
      <c r="A89" s="7"/>
      <c r="B89" s="8"/>
      <c r="C89" s="9"/>
      <c r="D89" s="11"/>
      <c r="E89" s="15"/>
      <c r="F89" s="15"/>
      <c r="G89" s="38"/>
      <c r="H89" s="35"/>
      <c r="I89" s="3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</row>
    <row r="90" spans="1:102" x14ac:dyDescent="0.25">
      <c r="A90" s="7"/>
      <c r="B90" s="8"/>
      <c r="C90" s="9"/>
      <c r="D90" s="11"/>
      <c r="E90" s="15"/>
      <c r="F90" s="15"/>
      <c r="G90" s="38"/>
      <c r="H90" s="35"/>
      <c r="I90" s="3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</row>
    <row r="91" spans="1:102" x14ac:dyDescent="0.25">
      <c r="A91" s="7"/>
      <c r="B91" s="8"/>
      <c r="C91" s="9"/>
      <c r="D91" s="11"/>
      <c r="E91" s="15"/>
      <c r="F91" s="15"/>
      <c r="G91" s="38"/>
      <c r="H91" s="35"/>
      <c r="I91" s="3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</row>
    <row r="92" spans="1:102" x14ac:dyDescent="0.25">
      <c r="A92" s="7"/>
      <c r="B92" s="8"/>
      <c r="C92" s="9"/>
      <c r="D92" s="11"/>
      <c r="E92" s="15"/>
      <c r="F92" s="15"/>
      <c r="G92" s="38"/>
      <c r="H92" s="35"/>
      <c r="I92" s="3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</row>
    <row r="93" spans="1:102" x14ac:dyDescent="0.25">
      <c r="A93" s="7"/>
      <c r="B93" s="8"/>
      <c r="C93" s="9"/>
      <c r="D93" s="11"/>
      <c r="E93" s="15"/>
      <c r="F93" s="15"/>
      <c r="G93" s="38"/>
      <c r="H93" s="35"/>
      <c r="I93" s="3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</row>
    <row r="94" spans="1:102" x14ac:dyDescent="0.25">
      <c r="A94" s="7"/>
      <c r="B94" s="8"/>
      <c r="C94" s="9"/>
      <c r="D94" s="11"/>
      <c r="E94" s="15"/>
      <c r="F94" s="15"/>
      <c r="G94" s="38"/>
      <c r="H94" s="35"/>
      <c r="I94" s="3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</row>
    <row r="95" spans="1:102" x14ac:dyDescent="0.25">
      <c r="A95" s="7"/>
      <c r="B95" s="8"/>
      <c r="C95" s="9"/>
      <c r="D95" s="11"/>
      <c r="E95" s="15"/>
      <c r="F95" s="15"/>
      <c r="G95" s="38"/>
      <c r="H95" s="35"/>
      <c r="I95" s="3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</row>
    <row r="96" spans="1:102" x14ac:dyDescent="0.25">
      <c r="A96" s="7"/>
      <c r="B96" s="8"/>
      <c r="C96" s="9"/>
      <c r="D96" s="11"/>
      <c r="E96" s="15"/>
      <c r="F96" s="15"/>
      <c r="G96" s="38"/>
      <c r="H96" s="35"/>
      <c r="I96" s="3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</row>
    <row r="97" spans="1:102" x14ac:dyDescent="0.25">
      <c r="A97" s="7"/>
      <c r="B97" s="8"/>
      <c r="C97" s="9"/>
      <c r="D97" s="11"/>
      <c r="E97" s="15"/>
      <c r="F97" s="15"/>
      <c r="G97" s="38"/>
      <c r="H97" s="35"/>
      <c r="I97" s="3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</row>
    <row r="98" spans="1:102" x14ac:dyDescent="0.25">
      <c r="A98" s="7"/>
      <c r="B98" s="8"/>
      <c r="C98" s="9"/>
      <c r="D98" s="11"/>
      <c r="E98" s="15"/>
      <c r="F98" s="15"/>
      <c r="G98" s="38"/>
      <c r="H98" s="35"/>
      <c r="I98" s="3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</row>
    <row r="99" spans="1:102" x14ac:dyDescent="0.25">
      <c r="A99" s="7"/>
      <c r="B99" s="8"/>
      <c r="C99" s="9"/>
      <c r="D99" s="11"/>
      <c r="E99" s="15"/>
      <c r="F99" s="15"/>
      <c r="G99" s="38"/>
      <c r="H99" s="35"/>
      <c r="I99" s="3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</row>
    <row r="100" spans="1:102" x14ac:dyDescent="0.25">
      <c r="A100" s="7"/>
      <c r="B100" s="8"/>
      <c r="C100" s="9"/>
      <c r="D100" s="11"/>
      <c r="E100" s="15"/>
      <c r="F100" s="15"/>
      <c r="G100" s="38"/>
      <c r="H100" s="35"/>
      <c r="I100" s="3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</row>
    <row r="101" spans="1:102" x14ac:dyDescent="0.25">
      <c r="A101" s="7"/>
      <c r="B101" s="8"/>
      <c r="C101" s="9"/>
      <c r="D101" s="11"/>
      <c r="E101" s="15"/>
      <c r="F101" s="15"/>
      <c r="G101" s="38"/>
      <c r="H101" s="35"/>
      <c r="I101" s="3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</row>
    <row r="102" spans="1:102" x14ac:dyDescent="0.25">
      <c r="A102" s="7"/>
      <c r="B102" s="8"/>
      <c r="C102" s="9"/>
      <c r="D102" s="11"/>
      <c r="E102" s="15"/>
      <c r="F102" s="15"/>
      <c r="G102" s="38"/>
      <c r="H102" s="35"/>
      <c r="I102" s="3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</row>
    <row r="103" spans="1:102" x14ac:dyDescent="0.25">
      <c r="A103" s="7"/>
      <c r="B103" s="8"/>
      <c r="C103" s="9"/>
      <c r="D103" s="11"/>
      <c r="E103" s="15"/>
      <c r="F103" s="15"/>
      <c r="G103" s="38"/>
      <c r="H103" s="35"/>
      <c r="I103" s="3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</row>
    <row r="104" spans="1:102" x14ac:dyDescent="0.25">
      <c r="A104" s="7"/>
      <c r="B104" s="8"/>
      <c r="C104" s="9"/>
      <c r="D104" s="11"/>
      <c r="E104" s="15"/>
      <c r="F104" s="15"/>
      <c r="G104" s="38"/>
      <c r="H104" s="35"/>
      <c r="I104" s="3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</row>
    <row r="105" spans="1:102" x14ac:dyDescent="0.25">
      <c r="A105" s="7"/>
      <c r="B105" s="8"/>
      <c r="C105" s="9"/>
      <c r="D105" s="11"/>
      <c r="E105" s="15"/>
      <c r="F105" s="15"/>
      <c r="G105" s="38"/>
      <c r="H105" s="35"/>
      <c r="I105" s="3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</row>
    <row r="106" spans="1:102" x14ac:dyDescent="0.25">
      <c r="A106" s="7"/>
      <c r="B106" s="8"/>
      <c r="C106" s="9"/>
      <c r="D106" s="11"/>
      <c r="E106" s="15"/>
      <c r="F106" s="15"/>
      <c r="G106" s="38"/>
      <c r="H106" s="35"/>
      <c r="I106" s="3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</row>
    <row r="107" spans="1:102" x14ac:dyDescent="0.25">
      <c r="A107" s="7"/>
      <c r="B107" s="8"/>
      <c r="C107" s="9"/>
      <c r="D107" s="11"/>
      <c r="E107" s="15"/>
      <c r="F107" s="15"/>
      <c r="G107" s="38"/>
      <c r="H107" s="35"/>
      <c r="I107" s="3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</row>
    <row r="108" spans="1:102" x14ac:dyDescent="0.25">
      <c r="A108" s="7"/>
      <c r="B108" s="8"/>
      <c r="C108" s="9"/>
      <c r="D108" s="11"/>
      <c r="E108" s="15"/>
      <c r="F108" s="15"/>
      <c r="G108" s="38"/>
      <c r="H108" s="35"/>
      <c r="I108" s="3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</row>
    <row r="109" spans="1:102" x14ac:dyDescent="0.25">
      <c r="A109" s="7"/>
      <c r="B109" s="8"/>
      <c r="C109" s="9"/>
      <c r="D109" s="11"/>
      <c r="E109" s="15"/>
      <c r="F109" s="15"/>
      <c r="G109" s="38"/>
      <c r="H109" s="35"/>
      <c r="I109" s="3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</row>
    <row r="110" spans="1:102" x14ac:dyDescent="0.25">
      <c r="A110" s="7"/>
      <c r="B110" s="8"/>
      <c r="C110" s="9"/>
      <c r="D110" s="11"/>
      <c r="E110" s="15"/>
      <c r="F110" s="15"/>
      <c r="G110" s="38"/>
      <c r="H110" s="35"/>
      <c r="I110" s="3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</row>
    <row r="111" spans="1:102" x14ac:dyDescent="0.25">
      <c r="A111" s="7"/>
      <c r="B111" s="8"/>
      <c r="C111" s="9"/>
      <c r="D111" s="11"/>
      <c r="E111" s="15"/>
      <c r="F111" s="15"/>
      <c r="G111" s="38"/>
      <c r="H111" s="35"/>
      <c r="I111" s="3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</row>
    <row r="112" spans="1:102" x14ac:dyDescent="0.25">
      <c r="A112" s="7"/>
      <c r="B112" s="8"/>
      <c r="C112" s="9"/>
      <c r="D112" s="11"/>
      <c r="E112" s="15"/>
      <c r="F112" s="15"/>
      <c r="G112" s="38"/>
      <c r="H112" s="35"/>
      <c r="I112" s="3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</row>
    <row r="113" spans="1:102" x14ac:dyDescent="0.25">
      <c r="A113" s="7"/>
      <c r="B113" s="8"/>
      <c r="C113" s="9"/>
      <c r="D113" s="11"/>
      <c r="E113" s="15"/>
      <c r="F113" s="15"/>
      <c r="G113" s="38"/>
      <c r="H113" s="35"/>
      <c r="I113" s="3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</row>
    <row r="114" spans="1:102" x14ac:dyDescent="0.25">
      <c r="A114" s="7"/>
      <c r="B114" s="8"/>
      <c r="C114" s="9"/>
      <c r="D114" s="11"/>
      <c r="E114" s="15"/>
      <c r="F114" s="15"/>
      <c r="G114" s="38"/>
      <c r="H114" s="35"/>
      <c r="I114" s="3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</row>
    <row r="115" spans="1:102" x14ac:dyDescent="0.25">
      <c r="A115" s="7"/>
      <c r="B115" s="8"/>
      <c r="C115" s="9"/>
      <c r="D115" s="11"/>
      <c r="E115" s="15"/>
      <c r="F115" s="15"/>
      <c r="G115" s="38"/>
      <c r="H115" s="35"/>
      <c r="I115" s="3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</row>
    <row r="116" spans="1:102" x14ac:dyDescent="0.25">
      <c r="A116" s="7"/>
      <c r="B116" s="8"/>
      <c r="C116" s="9"/>
      <c r="D116" s="11"/>
      <c r="E116" s="15"/>
      <c r="F116" s="15"/>
      <c r="G116" s="38"/>
      <c r="H116" s="35"/>
      <c r="I116" s="3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</row>
    <row r="117" spans="1:102" x14ac:dyDescent="0.25">
      <c r="A117" s="7"/>
      <c r="B117" s="8"/>
      <c r="C117" s="9"/>
      <c r="D117" s="11"/>
      <c r="E117" s="15"/>
      <c r="F117" s="15"/>
      <c r="G117" s="38"/>
      <c r="H117" s="35"/>
      <c r="I117" s="3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</row>
    <row r="118" spans="1:102" x14ac:dyDescent="0.25">
      <c r="A118" s="7"/>
      <c r="B118" s="8"/>
      <c r="C118" s="9"/>
      <c r="D118" s="11"/>
      <c r="E118" s="15"/>
      <c r="F118" s="15"/>
      <c r="G118" s="38"/>
      <c r="H118" s="35"/>
      <c r="I118" s="3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</row>
    <row r="119" spans="1:102" x14ac:dyDescent="0.25">
      <c r="A119" s="7"/>
      <c r="B119" s="8"/>
      <c r="C119" s="9"/>
      <c r="D119" s="11"/>
      <c r="E119" s="15"/>
      <c r="F119" s="15"/>
      <c r="G119" s="38"/>
      <c r="H119" s="35"/>
      <c r="I119" s="3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</row>
    <row r="120" spans="1:102" x14ac:dyDescent="0.25">
      <c r="A120" s="7"/>
      <c r="B120" s="8"/>
      <c r="C120" s="9"/>
      <c r="D120" s="11"/>
      <c r="E120" s="15"/>
      <c r="F120" s="15"/>
      <c r="G120" s="38"/>
      <c r="H120" s="35"/>
      <c r="I120" s="3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</row>
    <row r="121" spans="1:102" x14ac:dyDescent="0.25">
      <c r="A121" s="7"/>
      <c r="B121" s="8"/>
      <c r="C121" s="9"/>
      <c r="D121" s="11"/>
      <c r="E121" s="15"/>
      <c r="F121" s="15"/>
      <c r="G121" s="38"/>
      <c r="H121" s="35"/>
      <c r="I121" s="3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</row>
    <row r="122" spans="1:102" x14ac:dyDescent="0.25">
      <c r="A122" s="7"/>
      <c r="B122" s="8"/>
      <c r="C122" s="9"/>
      <c r="D122" s="11"/>
      <c r="E122" s="15"/>
      <c r="F122" s="15"/>
      <c r="G122" s="38"/>
      <c r="H122" s="35"/>
      <c r="I122" s="3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</row>
    <row r="123" spans="1:102" x14ac:dyDescent="0.25">
      <c r="A123" s="7"/>
      <c r="B123" s="8"/>
      <c r="C123" s="9"/>
      <c r="D123" s="11"/>
      <c r="E123" s="15"/>
      <c r="F123" s="15"/>
      <c r="G123" s="38"/>
      <c r="H123" s="35"/>
      <c r="I123" s="3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</row>
    <row r="124" spans="1:102" x14ac:dyDescent="0.25">
      <c r="A124" s="7"/>
      <c r="B124" s="8"/>
      <c r="C124" s="9"/>
      <c r="D124" s="11"/>
      <c r="E124" s="15"/>
      <c r="F124" s="15"/>
      <c r="G124" s="38"/>
      <c r="H124" s="35"/>
      <c r="I124" s="3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</row>
    <row r="125" spans="1:102" x14ac:dyDescent="0.25">
      <c r="A125" s="7"/>
      <c r="B125" s="8"/>
      <c r="C125" s="9"/>
      <c r="D125" s="11"/>
      <c r="E125" s="15"/>
      <c r="F125" s="15"/>
      <c r="G125" s="38"/>
      <c r="H125" s="35"/>
      <c r="I125" s="3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</row>
    <row r="126" spans="1:102" x14ac:dyDescent="0.25">
      <c r="A126" s="7"/>
      <c r="B126" s="8"/>
      <c r="C126" s="9"/>
      <c r="D126" s="11"/>
      <c r="E126" s="15"/>
      <c r="F126" s="15"/>
      <c r="G126" s="38"/>
      <c r="H126" s="35"/>
      <c r="I126" s="3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</row>
    <row r="127" spans="1:102" x14ac:dyDescent="0.25">
      <c r="A127" s="7"/>
      <c r="B127" s="8"/>
      <c r="C127" s="9"/>
      <c r="D127" s="11"/>
      <c r="E127" s="15"/>
      <c r="F127" s="15"/>
      <c r="G127" s="38"/>
      <c r="H127" s="35"/>
      <c r="I127" s="3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</row>
    <row r="128" spans="1:102" x14ac:dyDescent="0.25">
      <c r="A128" s="7"/>
      <c r="B128" s="8"/>
      <c r="C128" s="9"/>
      <c r="D128" s="11"/>
      <c r="E128" s="15"/>
      <c r="F128" s="15"/>
      <c r="G128" s="38"/>
      <c r="H128" s="35"/>
      <c r="I128" s="3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</row>
    <row r="129" spans="1:102" x14ac:dyDescent="0.25">
      <c r="A129" s="7"/>
      <c r="B129" s="8"/>
      <c r="C129" s="9"/>
      <c r="D129" s="11"/>
      <c r="E129" s="15"/>
      <c r="F129" s="15"/>
      <c r="G129" s="38"/>
      <c r="H129" s="35"/>
      <c r="I129" s="3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</row>
    <row r="130" spans="1:102" x14ac:dyDescent="0.25">
      <c r="A130" s="7"/>
      <c r="B130" s="8"/>
      <c r="C130" s="9"/>
      <c r="D130" s="11"/>
      <c r="E130" s="15"/>
      <c r="F130" s="15"/>
      <c r="G130" s="38"/>
      <c r="H130" s="35"/>
      <c r="I130" s="3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</row>
    <row r="131" spans="1:102" x14ac:dyDescent="0.25">
      <c r="A131" s="7"/>
      <c r="B131" s="8"/>
      <c r="C131" s="9"/>
      <c r="D131" s="11"/>
      <c r="E131" s="15"/>
      <c r="F131" s="15"/>
      <c r="G131" s="38"/>
      <c r="H131" s="35"/>
      <c r="I131" s="3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</row>
    <row r="132" spans="1:102" x14ac:dyDescent="0.25">
      <c r="A132" s="7"/>
      <c r="B132" s="8"/>
      <c r="C132" s="9"/>
      <c r="D132" s="11"/>
      <c r="E132" s="15"/>
      <c r="F132" s="15"/>
      <c r="G132" s="38"/>
      <c r="H132" s="35"/>
      <c r="I132" s="3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</row>
    <row r="133" spans="1:102" x14ac:dyDescent="0.25">
      <c r="A133" s="7"/>
      <c r="B133" s="8"/>
      <c r="C133" s="9"/>
      <c r="D133" s="11"/>
      <c r="E133" s="15"/>
      <c r="F133" s="15"/>
      <c r="G133" s="38"/>
      <c r="H133" s="35"/>
      <c r="I133" s="3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</row>
    <row r="134" spans="1:102" x14ac:dyDescent="0.25">
      <c r="A134" s="7"/>
      <c r="B134" s="8"/>
      <c r="C134" s="9"/>
      <c r="D134" s="11"/>
      <c r="E134" s="15"/>
      <c r="F134" s="15"/>
      <c r="G134" s="38"/>
      <c r="H134" s="35"/>
      <c r="I134" s="3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</row>
    <row r="135" spans="1:102" x14ac:dyDescent="0.25">
      <c r="A135" s="7"/>
      <c r="B135" s="8"/>
      <c r="C135" s="9"/>
      <c r="D135" s="11"/>
      <c r="E135" s="15"/>
      <c r="F135" s="15"/>
      <c r="G135" s="38"/>
      <c r="H135" s="35"/>
      <c r="I135" s="3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</row>
    <row r="136" spans="1:102" x14ac:dyDescent="0.25">
      <c r="A136" s="7"/>
      <c r="B136" s="8"/>
      <c r="C136" s="9"/>
      <c r="D136" s="11"/>
      <c r="E136" s="15"/>
      <c r="F136" s="15"/>
      <c r="G136" s="38"/>
      <c r="H136" s="35"/>
      <c r="I136" s="3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</row>
    <row r="137" spans="1:102" x14ac:dyDescent="0.25">
      <c r="A137" s="7"/>
      <c r="B137" s="8"/>
      <c r="C137" s="9"/>
      <c r="D137" s="11"/>
      <c r="E137" s="15"/>
      <c r="F137" s="15"/>
      <c r="G137" s="38"/>
      <c r="H137" s="35"/>
      <c r="I137" s="3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</row>
    <row r="138" spans="1:102" x14ac:dyDescent="0.25">
      <c r="A138" s="7"/>
      <c r="B138" s="8"/>
      <c r="C138" s="9"/>
      <c r="D138" s="11"/>
      <c r="E138" s="15"/>
      <c r="F138" s="15"/>
      <c r="G138" s="38"/>
      <c r="H138" s="35"/>
      <c r="I138" s="3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</row>
    <row r="139" spans="1:102" x14ac:dyDescent="0.25">
      <c r="A139" s="7"/>
      <c r="B139" s="8"/>
      <c r="C139" s="9"/>
      <c r="D139" s="11"/>
      <c r="E139" s="15"/>
      <c r="F139" s="15"/>
      <c r="G139" s="38"/>
      <c r="H139" s="35"/>
      <c r="I139" s="3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</row>
    <row r="140" spans="1:102" x14ac:dyDescent="0.25">
      <c r="A140" s="7"/>
      <c r="B140" s="8"/>
      <c r="C140" s="9"/>
      <c r="D140" s="11"/>
      <c r="E140" s="15"/>
      <c r="F140" s="15"/>
      <c r="G140" s="38"/>
      <c r="H140" s="35"/>
      <c r="I140" s="3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</row>
    <row r="141" spans="1:102" x14ac:dyDescent="0.25">
      <c r="A141" s="7"/>
      <c r="B141" s="8"/>
      <c r="C141" s="9"/>
      <c r="D141" s="11"/>
      <c r="E141" s="15"/>
      <c r="F141" s="15"/>
      <c r="G141" s="38"/>
      <c r="H141" s="35"/>
      <c r="I141" s="3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</row>
    <row r="142" spans="1:102" x14ac:dyDescent="0.25">
      <c r="A142" s="7"/>
      <c r="B142" s="8"/>
      <c r="C142" s="9"/>
      <c r="D142" s="11"/>
      <c r="E142" s="15"/>
      <c r="F142" s="15"/>
      <c r="G142" s="38"/>
      <c r="H142" s="35"/>
      <c r="I142" s="3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</row>
    <row r="143" spans="1:102" x14ac:dyDescent="0.25">
      <c r="A143" s="7"/>
      <c r="B143" s="8"/>
      <c r="C143" s="9"/>
      <c r="D143" s="11"/>
      <c r="E143" s="15"/>
      <c r="F143" s="15"/>
      <c r="G143" s="38"/>
      <c r="H143" s="35"/>
      <c r="I143" s="3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</row>
    <row r="144" spans="1:102" x14ac:dyDescent="0.25">
      <c r="A144" s="7"/>
      <c r="B144" s="8"/>
      <c r="C144" s="9"/>
      <c r="D144" s="11"/>
      <c r="E144" s="15"/>
      <c r="F144" s="15"/>
      <c r="G144" s="38"/>
      <c r="H144" s="35"/>
      <c r="I144" s="3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</row>
    <row r="145" spans="1:102" x14ac:dyDescent="0.25">
      <c r="A145" s="7"/>
      <c r="B145" s="8"/>
      <c r="C145" s="9"/>
      <c r="D145" s="11"/>
      <c r="E145" s="15"/>
      <c r="F145" s="15"/>
      <c r="G145" s="38"/>
      <c r="H145" s="35"/>
      <c r="I145" s="3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</row>
    <row r="146" spans="1:102" x14ac:dyDescent="0.25">
      <c r="A146" s="7"/>
      <c r="B146" s="8"/>
      <c r="C146" s="9"/>
      <c r="D146" s="11"/>
      <c r="E146" s="15"/>
      <c r="F146" s="15"/>
      <c r="G146" s="38"/>
      <c r="H146" s="35"/>
      <c r="I146" s="3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</row>
    <row r="147" spans="1:102" x14ac:dyDescent="0.25">
      <c r="A147" s="7"/>
      <c r="B147" s="8"/>
      <c r="C147" s="9"/>
      <c r="D147" s="11"/>
      <c r="E147" s="15"/>
      <c r="F147" s="15"/>
      <c r="G147" s="38"/>
      <c r="H147" s="35"/>
      <c r="I147" s="3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</row>
    <row r="148" spans="1:102" x14ac:dyDescent="0.25">
      <c r="A148" s="7"/>
      <c r="B148" s="8"/>
      <c r="C148" s="9"/>
      <c r="D148" s="11"/>
      <c r="E148" s="15"/>
      <c r="F148" s="15"/>
      <c r="G148" s="38"/>
      <c r="H148" s="35"/>
      <c r="I148" s="3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</row>
    <row r="149" spans="1:102" x14ac:dyDescent="0.25">
      <c r="A149" s="7"/>
      <c r="B149" s="8"/>
      <c r="C149" s="9"/>
      <c r="D149" s="11"/>
      <c r="E149" s="15"/>
      <c r="F149" s="15"/>
      <c r="G149" s="38"/>
      <c r="H149" s="35"/>
      <c r="I149" s="3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</row>
    <row r="150" spans="1:102" x14ac:dyDescent="0.25">
      <c r="A150" s="7"/>
      <c r="B150" s="8"/>
      <c r="C150" s="9"/>
      <c r="D150" s="11"/>
      <c r="E150" s="15"/>
      <c r="F150" s="15"/>
      <c r="G150" s="38"/>
      <c r="H150" s="35"/>
      <c r="I150" s="3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</row>
    <row r="151" spans="1:102" x14ac:dyDescent="0.25">
      <c r="A151" s="7"/>
      <c r="B151" s="8"/>
      <c r="C151" s="9"/>
      <c r="D151" s="11"/>
      <c r="E151" s="15"/>
      <c r="F151" s="15"/>
      <c r="G151" s="38"/>
      <c r="H151" s="35"/>
      <c r="I151" s="3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</row>
    <row r="152" spans="1:102" x14ac:dyDescent="0.25">
      <c r="A152" s="7"/>
      <c r="B152" s="8"/>
      <c r="C152" s="9"/>
      <c r="D152" s="11"/>
      <c r="E152" s="15"/>
      <c r="F152" s="15"/>
      <c r="G152" s="38"/>
      <c r="H152" s="35"/>
      <c r="I152" s="3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</row>
    <row r="153" spans="1:102" x14ac:dyDescent="0.25">
      <c r="A153" s="7"/>
      <c r="B153" s="8"/>
      <c r="C153" s="9"/>
      <c r="D153" s="11"/>
      <c r="E153" s="15"/>
      <c r="F153" s="15"/>
      <c r="G153" s="38"/>
      <c r="H153" s="35"/>
      <c r="I153" s="3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</row>
    <row r="154" spans="1:102" x14ac:dyDescent="0.25">
      <c r="A154" s="7"/>
      <c r="B154" s="8"/>
      <c r="C154" s="9"/>
      <c r="D154" s="11"/>
      <c r="E154" s="15"/>
      <c r="F154" s="15"/>
      <c r="G154" s="38"/>
      <c r="H154" s="35"/>
      <c r="I154" s="3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</row>
    <row r="155" spans="1:102" x14ac:dyDescent="0.25">
      <c r="A155" s="7"/>
      <c r="B155" s="8"/>
      <c r="C155" s="9"/>
      <c r="D155" s="11"/>
      <c r="E155" s="15"/>
      <c r="F155" s="15"/>
      <c r="G155" s="38"/>
      <c r="H155" s="35"/>
      <c r="I155" s="3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</row>
    <row r="156" spans="1:102" x14ac:dyDescent="0.25">
      <c r="A156" s="7"/>
      <c r="B156" s="8"/>
      <c r="C156" s="9"/>
      <c r="D156" s="11"/>
      <c r="E156" s="15"/>
      <c r="F156" s="15"/>
      <c r="G156" s="38"/>
      <c r="H156" s="35"/>
      <c r="I156" s="3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</row>
    <row r="157" spans="1:102" x14ac:dyDescent="0.25">
      <c r="A157" s="7"/>
      <c r="B157" s="8"/>
      <c r="C157" s="9"/>
      <c r="D157" s="11"/>
      <c r="E157" s="15"/>
      <c r="F157" s="15"/>
      <c r="G157" s="38"/>
      <c r="H157" s="35"/>
      <c r="I157" s="3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</row>
    <row r="158" spans="1:102" x14ac:dyDescent="0.25">
      <c r="A158" s="7"/>
      <c r="B158" s="8"/>
      <c r="C158" s="9"/>
      <c r="D158" s="11"/>
      <c r="E158" s="15"/>
      <c r="F158" s="15"/>
      <c r="G158" s="38"/>
      <c r="H158" s="35"/>
      <c r="I158" s="3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</row>
    <row r="159" spans="1:102" x14ac:dyDescent="0.25">
      <c r="A159" s="7"/>
      <c r="B159" s="8"/>
      <c r="C159" s="9"/>
      <c r="D159" s="11"/>
      <c r="E159" s="15"/>
      <c r="F159" s="15"/>
      <c r="G159" s="38"/>
      <c r="H159" s="35"/>
      <c r="I159" s="3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</row>
    <row r="160" spans="1:102" x14ac:dyDescent="0.25">
      <c r="A160" s="7"/>
      <c r="B160" s="8"/>
      <c r="C160" s="9"/>
      <c r="D160" s="11"/>
      <c r="E160" s="15"/>
      <c r="F160" s="15"/>
      <c r="G160" s="38"/>
      <c r="H160" s="35"/>
      <c r="I160" s="3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</row>
    <row r="161" spans="1:102" x14ac:dyDescent="0.25">
      <c r="A161" s="7"/>
      <c r="B161" s="8"/>
      <c r="C161" s="9"/>
      <c r="D161" s="11"/>
      <c r="E161" s="15"/>
      <c r="F161" s="15"/>
      <c r="G161" s="38"/>
      <c r="H161" s="35"/>
      <c r="I161" s="3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</row>
    <row r="162" spans="1:102" x14ac:dyDescent="0.25">
      <c r="A162" s="7"/>
      <c r="B162" s="8"/>
      <c r="C162" s="9"/>
      <c r="D162" s="11"/>
      <c r="E162" s="15"/>
      <c r="F162" s="15"/>
      <c r="G162" s="38"/>
      <c r="H162" s="35"/>
      <c r="I162" s="3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</row>
    <row r="163" spans="1:102" x14ac:dyDescent="0.25">
      <c r="A163" s="7"/>
      <c r="B163" s="8"/>
      <c r="C163" s="9"/>
      <c r="D163" s="11"/>
      <c r="E163" s="15"/>
      <c r="F163" s="15"/>
      <c r="G163" s="38"/>
      <c r="H163" s="35"/>
      <c r="I163" s="3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</row>
    <row r="164" spans="1:102" x14ac:dyDescent="0.25">
      <c r="A164" s="7"/>
      <c r="B164" s="8"/>
      <c r="C164" s="9"/>
      <c r="D164" s="11"/>
      <c r="E164" s="15"/>
      <c r="F164" s="15"/>
      <c r="G164" s="38"/>
      <c r="H164" s="35"/>
      <c r="I164" s="3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</row>
    <row r="165" spans="1:102" x14ac:dyDescent="0.25">
      <c r="A165" s="7"/>
      <c r="B165" s="8"/>
      <c r="C165" s="9"/>
      <c r="D165" s="11"/>
      <c r="E165" s="15"/>
      <c r="F165" s="15"/>
      <c r="G165" s="38"/>
      <c r="H165" s="35"/>
      <c r="I165" s="3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</row>
    <row r="166" spans="1:102" x14ac:dyDescent="0.25">
      <c r="A166" s="7"/>
      <c r="B166" s="8"/>
      <c r="C166" s="9"/>
      <c r="D166" s="11"/>
      <c r="E166" s="15"/>
      <c r="F166" s="15"/>
      <c r="G166" s="38"/>
      <c r="H166" s="35"/>
      <c r="I166" s="3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</row>
    <row r="167" spans="1:102" x14ac:dyDescent="0.25">
      <c r="A167" s="7"/>
      <c r="B167" s="8"/>
      <c r="C167" s="9"/>
      <c r="D167" s="11"/>
      <c r="E167" s="15"/>
      <c r="F167" s="15"/>
      <c r="G167" s="38"/>
      <c r="H167" s="35"/>
      <c r="I167" s="3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</row>
    <row r="168" spans="1:102" x14ac:dyDescent="0.25">
      <c r="A168" s="7"/>
      <c r="B168" s="8"/>
      <c r="C168" s="9"/>
      <c r="D168" s="11"/>
      <c r="E168" s="15"/>
      <c r="F168" s="15"/>
      <c r="G168" s="38"/>
      <c r="H168" s="35"/>
      <c r="I168" s="3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</row>
    <row r="169" spans="1:102" x14ac:dyDescent="0.25">
      <c r="A169" s="7"/>
      <c r="B169" s="8"/>
      <c r="C169" s="9"/>
      <c r="D169" s="11"/>
      <c r="E169" s="15"/>
      <c r="F169" s="15"/>
      <c r="G169" s="38"/>
      <c r="H169" s="35"/>
      <c r="I169" s="3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</row>
    <row r="170" spans="1:102" x14ac:dyDescent="0.25">
      <c r="A170" s="7"/>
      <c r="B170" s="8"/>
      <c r="C170" s="9"/>
      <c r="D170" s="11"/>
      <c r="E170" s="15"/>
      <c r="F170" s="15"/>
      <c r="G170" s="38"/>
      <c r="H170" s="35"/>
      <c r="I170" s="3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</row>
    <row r="171" spans="1:102" x14ac:dyDescent="0.25">
      <c r="A171" s="7"/>
      <c r="B171" s="8"/>
      <c r="C171" s="9"/>
      <c r="D171" s="11"/>
      <c r="E171" s="15"/>
      <c r="F171" s="15"/>
      <c r="G171" s="38"/>
      <c r="H171" s="35"/>
      <c r="I171" s="3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</row>
    <row r="172" spans="1:102" x14ac:dyDescent="0.25">
      <c r="A172" s="7"/>
      <c r="B172" s="8"/>
      <c r="C172" s="9"/>
      <c r="D172" s="11"/>
      <c r="E172" s="15"/>
      <c r="F172" s="15"/>
      <c r="G172" s="38"/>
      <c r="H172" s="35"/>
      <c r="I172" s="3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</row>
    <row r="173" spans="1:102" x14ac:dyDescent="0.25">
      <c r="A173" s="7"/>
      <c r="B173" s="8"/>
      <c r="C173" s="9"/>
      <c r="D173" s="11"/>
      <c r="E173" s="15"/>
      <c r="F173" s="15"/>
      <c r="G173" s="38"/>
      <c r="H173" s="35"/>
      <c r="I173" s="3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</row>
    <row r="174" spans="1:102" x14ac:dyDescent="0.25">
      <c r="A174" s="7"/>
      <c r="B174" s="8"/>
      <c r="C174" s="9"/>
      <c r="D174" s="11"/>
      <c r="E174" s="15"/>
      <c r="F174" s="15"/>
      <c r="G174" s="38"/>
      <c r="H174" s="35"/>
      <c r="I174" s="3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</row>
    <row r="175" spans="1:102" x14ac:dyDescent="0.25">
      <c r="A175" s="7"/>
      <c r="B175" s="8"/>
      <c r="C175" s="9"/>
      <c r="D175" s="11"/>
      <c r="E175" s="15"/>
      <c r="F175" s="15"/>
      <c r="G175" s="38"/>
      <c r="H175" s="35"/>
      <c r="I175" s="3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</row>
    <row r="176" spans="1:102" x14ac:dyDescent="0.25">
      <c r="A176" s="7"/>
      <c r="B176" s="8"/>
      <c r="C176" s="9"/>
      <c r="D176" s="11"/>
      <c r="E176" s="15"/>
      <c r="F176" s="15"/>
      <c r="G176" s="38"/>
      <c r="H176" s="35"/>
      <c r="I176" s="3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</row>
    <row r="177" spans="1:102" x14ac:dyDescent="0.25">
      <c r="A177" s="7"/>
      <c r="B177" s="8"/>
      <c r="C177" s="9"/>
      <c r="D177" s="11"/>
      <c r="E177" s="15"/>
      <c r="F177" s="15"/>
      <c r="G177" s="38"/>
      <c r="H177" s="35"/>
      <c r="I177" s="3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</row>
    <row r="178" spans="1:102" x14ac:dyDescent="0.25">
      <c r="A178" s="7"/>
      <c r="B178" s="8"/>
      <c r="C178" s="9"/>
      <c r="D178" s="11"/>
      <c r="E178" s="15"/>
      <c r="F178" s="15"/>
      <c r="G178" s="38"/>
      <c r="H178" s="35"/>
      <c r="I178" s="3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</row>
    <row r="179" spans="1:102" x14ac:dyDescent="0.25">
      <c r="A179" s="7"/>
      <c r="B179" s="8"/>
      <c r="C179" s="9"/>
      <c r="D179" s="11"/>
      <c r="E179" s="15"/>
      <c r="F179" s="15"/>
      <c r="G179" s="38"/>
      <c r="H179" s="35"/>
      <c r="I179" s="3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</row>
    <row r="180" spans="1:102" x14ac:dyDescent="0.25">
      <c r="A180" s="7"/>
      <c r="B180" s="8"/>
      <c r="C180" s="9"/>
      <c r="D180" s="11"/>
      <c r="E180" s="15"/>
      <c r="F180" s="15"/>
      <c r="G180" s="38"/>
      <c r="H180" s="35"/>
      <c r="I180" s="3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</row>
    <row r="181" spans="1:102" x14ac:dyDescent="0.25">
      <c r="A181" s="7"/>
      <c r="B181" s="8"/>
      <c r="C181" s="9"/>
      <c r="D181" s="11"/>
      <c r="E181" s="15"/>
      <c r="F181" s="15"/>
      <c r="G181" s="38"/>
      <c r="H181" s="35"/>
      <c r="I181" s="3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</row>
    <row r="182" spans="1:102" x14ac:dyDescent="0.25">
      <c r="A182" s="7"/>
      <c r="B182" s="8"/>
      <c r="C182" s="9"/>
      <c r="D182" s="11"/>
      <c r="E182" s="15"/>
      <c r="F182" s="15"/>
      <c r="G182" s="38"/>
      <c r="H182" s="35"/>
      <c r="I182" s="3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</row>
    <row r="183" spans="1:102" x14ac:dyDescent="0.25">
      <c r="A183" s="7"/>
      <c r="B183" s="8"/>
      <c r="C183" s="9"/>
      <c r="D183" s="11"/>
      <c r="E183" s="15"/>
      <c r="F183" s="15"/>
      <c r="G183" s="38"/>
      <c r="H183" s="35"/>
      <c r="I183" s="3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</row>
    <row r="184" spans="1:102" x14ac:dyDescent="0.25">
      <c r="A184" s="7"/>
      <c r="B184" s="8"/>
      <c r="C184" s="9"/>
      <c r="D184" s="11"/>
      <c r="E184" s="15"/>
      <c r="F184" s="15"/>
      <c r="G184" s="38"/>
      <c r="H184" s="35"/>
      <c r="I184" s="3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</row>
    <row r="185" spans="1:102" x14ac:dyDescent="0.25">
      <c r="A185" s="7"/>
      <c r="B185" s="8"/>
      <c r="C185" s="9"/>
      <c r="D185" s="11"/>
      <c r="E185" s="15"/>
      <c r="F185" s="15"/>
      <c r="G185" s="38"/>
      <c r="H185" s="35"/>
      <c r="I185" s="3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</row>
    <row r="186" spans="1:102" x14ac:dyDescent="0.25">
      <c r="A186" s="7"/>
      <c r="B186" s="8"/>
      <c r="C186" s="9"/>
      <c r="D186" s="11"/>
      <c r="E186" s="15"/>
      <c r="F186" s="15"/>
      <c r="G186" s="38"/>
      <c r="H186" s="35"/>
      <c r="I186" s="3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</row>
    <row r="187" spans="1:102" x14ac:dyDescent="0.25">
      <c r="A187" s="7"/>
      <c r="B187" s="8"/>
      <c r="C187" s="9"/>
      <c r="D187" s="11"/>
      <c r="E187" s="15"/>
      <c r="F187" s="15"/>
      <c r="G187" s="38"/>
      <c r="H187" s="35"/>
      <c r="I187" s="3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</row>
    <row r="188" spans="1:102" x14ac:dyDescent="0.25">
      <c r="A188" s="7"/>
      <c r="B188" s="8"/>
      <c r="C188" s="9"/>
      <c r="D188" s="11"/>
      <c r="E188" s="15"/>
      <c r="F188" s="15"/>
      <c r="G188" s="38"/>
      <c r="H188" s="35"/>
      <c r="I188" s="3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</row>
    <row r="189" spans="1:102" x14ac:dyDescent="0.25">
      <c r="A189" s="7"/>
      <c r="B189" s="8"/>
      <c r="C189" s="9"/>
      <c r="D189" s="11"/>
      <c r="E189" s="15"/>
      <c r="F189" s="15"/>
      <c r="G189" s="38"/>
      <c r="H189" s="35"/>
      <c r="I189" s="3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</row>
    <row r="190" spans="1:102" x14ac:dyDescent="0.25">
      <c r="A190" s="7"/>
      <c r="B190" s="8"/>
      <c r="C190" s="9"/>
      <c r="D190" s="11"/>
      <c r="E190" s="15"/>
      <c r="F190" s="15"/>
      <c r="G190" s="38"/>
      <c r="H190" s="35"/>
      <c r="I190" s="3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</row>
    <row r="191" spans="1:102" x14ac:dyDescent="0.25">
      <c r="A191" s="7"/>
      <c r="B191" s="8"/>
      <c r="C191" s="9"/>
      <c r="D191" s="11"/>
      <c r="E191" s="15"/>
      <c r="F191" s="15"/>
      <c r="G191" s="38"/>
      <c r="H191" s="35"/>
      <c r="I191" s="3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</row>
    <row r="192" spans="1:102" x14ac:dyDescent="0.25">
      <c r="A192" s="7"/>
      <c r="B192" s="8"/>
      <c r="C192" s="9"/>
      <c r="D192" s="11"/>
      <c r="E192" s="15"/>
      <c r="F192" s="15"/>
      <c r="G192" s="38"/>
      <c r="H192" s="35"/>
      <c r="I192" s="3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</row>
    <row r="193" spans="1:102" x14ac:dyDescent="0.25">
      <c r="A193" s="7"/>
      <c r="B193" s="8"/>
      <c r="C193" s="9"/>
      <c r="D193" s="11"/>
      <c r="E193" s="15"/>
      <c r="F193" s="15"/>
      <c r="G193" s="38"/>
      <c r="H193" s="35"/>
      <c r="I193" s="3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</row>
    <row r="194" spans="1:102" x14ac:dyDescent="0.25">
      <c r="A194" s="7"/>
      <c r="B194" s="8"/>
      <c r="C194" s="9"/>
      <c r="D194" s="11"/>
      <c r="E194" s="15"/>
      <c r="F194" s="15"/>
      <c r="G194" s="38"/>
      <c r="H194" s="35"/>
      <c r="I194" s="3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</row>
    <row r="195" spans="1:102" x14ac:dyDescent="0.25">
      <c r="A195" s="7"/>
      <c r="B195" s="8"/>
      <c r="C195" s="9"/>
      <c r="D195" s="11"/>
      <c r="E195" s="15"/>
      <c r="F195" s="15"/>
      <c r="G195" s="38"/>
      <c r="H195" s="35"/>
      <c r="I195" s="3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</row>
    <row r="196" spans="1:102" x14ac:dyDescent="0.25">
      <c r="A196" s="7"/>
      <c r="B196" s="8"/>
      <c r="C196" s="9"/>
      <c r="D196" s="11"/>
      <c r="E196" s="15"/>
      <c r="F196" s="15"/>
      <c r="G196" s="38"/>
      <c r="H196" s="35"/>
      <c r="I196" s="3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</row>
    <row r="197" spans="1:102" x14ac:dyDescent="0.25">
      <c r="A197" s="7"/>
      <c r="B197" s="8"/>
      <c r="C197" s="9"/>
      <c r="D197" s="11"/>
      <c r="E197" s="15"/>
      <c r="F197" s="15"/>
      <c r="G197" s="38"/>
      <c r="H197" s="35"/>
      <c r="I197" s="3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</row>
    <row r="198" spans="1:102" x14ac:dyDescent="0.25">
      <c r="A198" s="7"/>
      <c r="B198" s="8"/>
      <c r="C198" s="9"/>
      <c r="D198" s="11"/>
      <c r="E198" s="15"/>
      <c r="F198" s="15"/>
      <c r="G198" s="38"/>
      <c r="H198" s="35"/>
      <c r="I198" s="3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</row>
    <row r="199" spans="1:102" x14ac:dyDescent="0.25">
      <c r="A199" s="7"/>
      <c r="B199" s="8"/>
      <c r="C199" s="9"/>
      <c r="D199" s="11"/>
      <c r="E199" s="15"/>
      <c r="F199" s="15"/>
      <c r="G199" s="38"/>
      <c r="H199" s="35"/>
      <c r="I199" s="3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</row>
    <row r="200" spans="1:102" x14ac:dyDescent="0.25">
      <c r="A200" s="7"/>
      <c r="B200" s="8"/>
      <c r="C200" s="9"/>
      <c r="D200" s="11"/>
      <c r="E200" s="15"/>
      <c r="F200" s="15"/>
      <c r="G200" s="38"/>
      <c r="H200" s="35"/>
      <c r="I200" s="3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</row>
    <row r="201" spans="1:102" x14ac:dyDescent="0.25">
      <c r="A201" s="7"/>
      <c r="B201" s="8"/>
      <c r="C201" s="9"/>
      <c r="D201" s="11"/>
      <c r="E201" s="15"/>
      <c r="F201" s="15"/>
      <c r="G201" s="38"/>
      <c r="H201" s="35"/>
      <c r="I201" s="3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</row>
    <row r="202" spans="1:102" x14ac:dyDescent="0.25">
      <c r="A202" s="7"/>
      <c r="B202" s="8"/>
      <c r="C202" s="9"/>
      <c r="D202" s="11"/>
      <c r="E202" s="15"/>
      <c r="F202" s="15"/>
      <c r="G202" s="38"/>
      <c r="H202" s="35"/>
      <c r="I202" s="3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</row>
    <row r="203" spans="1:102" x14ac:dyDescent="0.25">
      <c r="A203" s="7"/>
      <c r="B203" s="8"/>
      <c r="C203" s="9"/>
      <c r="D203" s="11"/>
      <c r="E203" s="15"/>
      <c r="F203" s="15"/>
      <c r="G203" s="38"/>
      <c r="H203" s="35"/>
      <c r="I203" s="3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</row>
    <row r="204" spans="1:102" x14ac:dyDescent="0.25">
      <c r="A204" s="7"/>
      <c r="B204" s="8"/>
      <c r="C204" s="9"/>
      <c r="D204" s="11"/>
      <c r="E204" s="15"/>
      <c r="F204" s="15"/>
      <c r="G204" s="38"/>
      <c r="H204" s="35"/>
      <c r="I204" s="3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</row>
    <row r="205" spans="1:102" x14ac:dyDescent="0.25">
      <c r="A205" s="7"/>
      <c r="B205" s="8"/>
      <c r="C205" s="9"/>
      <c r="D205" s="11"/>
      <c r="E205" s="15"/>
      <c r="F205" s="15"/>
      <c r="G205" s="38"/>
      <c r="H205" s="35"/>
      <c r="I205" s="3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</row>
    <row r="206" spans="1:102" x14ac:dyDescent="0.25">
      <c r="A206" s="7"/>
      <c r="B206" s="8"/>
      <c r="C206" s="9"/>
      <c r="D206" s="11"/>
      <c r="E206" s="15"/>
      <c r="F206" s="15"/>
      <c r="G206" s="38"/>
      <c r="H206" s="35"/>
      <c r="I206" s="3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</row>
    <row r="207" spans="1:102" x14ac:dyDescent="0.25">
      <c r="A207" s="7"/>
      <c r="B207" s="8"/>
      <c r="C207" s="9"/>
      <c r="D207" s="11"/>
      <c r="E207" s="15"/>
      <c r="F207" s="15"/>
      <c r="G207" s="38"/>
      <c r="H207" s="35"/>
      <c r="I207" s="3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</row>
    <row r="208" spans="1:102" x14ac:dyDescent="0.25">
      <c r="A208" s="7"/>
      <c r="B208" s="8"/>
      <c r="C208" s="9"/>
      <c r="D208" s="11"/>
      <c r="E208" s="15"/>
      <c r="F208" s="15"/>
      <c r="G208" s="38"/>
      <c r="H208" s="35"/>
      <c r="I208" s="3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</row>
    <row r="209" spans="1:102" x14ac:dyDescent="0.25">
      <c r="A209" s="7"/>
      <c r="B209" s="8"/>
      <c r="C209" s="9"/>
      <c r="D209" s="11"/>
      <c r="E209" s="15"/>
      <c r="F209" s="15"/>
      <c r="G209" s="38"/>
      <c r="H209" s="35"/>
      <c r="I209" s="3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</row>
    <row r="210" spans="1:102" x14ac:dyDescent="0.25">
      <c r="A210" s="7"/>
      <c r="B210" s="8"/>
      <c r="C210" s="9"/>
      <c r="D210" s="11"/>
      <c r="E210" s="15"/>
      <c r="F210" s="15"/>
      <c r="G210" s="38"/>
      <c r="H210" s="35"/>
      <c r="I210" s="3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</row>
    <row r="211" spans="1:102" x14ac:dyDescent="0.25">
      <c r="A211" s="7"/>
      <c r="B211" s="8"/>
      <c r="C211" s="9"/>
      <c r="D211" s="11"/>
      <c r="E211" s="15"/>
      <c r="F211" s="15"/>
      <c r="G211" s="38"/>
      <c r="H211" s="35"/>
      <c r="I211" s="3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</row>
    <row r="212" spans="1:102" x14ac:dyDescent="0.25">
      <c r="A212" s="7"/>
      <c r="B212" s="8"/>
      <c r="C212" s="9"/>
      <c r="D212" s="11"/>
      <c r="E212" s="15"/>
      <c r="F212" s="15"/>
      <c r="G212" s="38"/>
      <c r="H212" s="35"/>
      <c r="I212" s="3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</row>
    <row r="213" spans="1:102" x14ac:dyDescent="0.25">
      <c r="A213" s="7"/>
      <c r="B213" s="8"/>
      <c r="C213" s="9"/>
      <c r="D213" s="11"/>
      <c r="E213" s="15"/>
      <c r="F213" s="15"/>
      <c r="G213" s="38"/>
      <c r="H213" s="35"/>
      <c r="I213" s="3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</row>
    <row r="214" spans="1:102" x14ac:dyDescent="0.25">
      <c r="A214" s="7"/>
      <c r="B214" s="8"/>
      <c r="C214" s="9"/>
      <c r="D214" s="11"/>
      <c r="E214" s="15"/>
      <c r="F214" s="15"/>
      <c r="G214" s="38"/>
      <c r="H214" s="35"/>
      <c r="I214" s="3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</row>
    <row r="215" spans="1:102" x14ac:dyDescent="0.25">
      <c r="A215" s="7"/>
      <c r="B215" s="8"/>
      <c r="C215" s="9"/>
      <c r="D215" s="11"/>
      <c r="E215" s="15"/>
      <c r="F215" s="15"/>
      <c r="G215" s="38"/>
      <c r="H215" s="35"/>
      <c r="I215" s="3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</row>
    <row r="216" spans="1:102" x14ac:dyDescent="0.25">
      <c r="A216" s="7"/>
      <c r="B216" s="8"/>
      <c r="C216" s="9"/>
      <c r="D216" s="11"/>
      <c r="E216" s="15"/>
      <c r="F216" s="15"/>
      <c r="G216" s="38"/>
      <c r="H216" s="35"/>
      <c r="I216" s="3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</row>
    <row r="217" spans="1:102" x14ac:dyDescent="0.25">
      <c r="A217" s="7"/>
      <c r="B217" s="8"/>
      <c r="C217" s="9"/>
      <c r="D217" s="11"/>
      <c r="E217" s="15"/>
      <c r="F217" s="15"/>
      <c r="G217" s="38"/>
      <c r="H217" s="35"/>
      <c r="I217" s="3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</row>
    <row r="218" spans="1:102" x14ac:dyDescent="0.25">
      <c r="A218" s="7"/>
      <c r="B218" s="8"/>
      <c r="C218" s="9"/>
      <c r="D218" s="11"/>
      <c r="E218" s="15"/>
      <c r="F218" s="15"/>
      <c r="G218" s="38"/>
      <c r="H218" s="35"/>
      <c r="I218" s="3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</row>
    <row r="219" spans="1:102" x14ac:dyDescent="0.25">
      <c r="A219" s="7"/>
      <c r="B219" s="8"/>
      <c r="C219" s="9"/>
      <c r="D219" s="11"/>
      <c r="E219" s="15"/>
      <c r="F219" s="15"/>
      <c r="G219" s="38"/>
      <c r="H219" s="35"/>
      <c r="I219" s="3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</row>
    <row r="220" spans="1:102" x14ac:dyDescent="0.25">
      <c r="A220" s="7"/>
      <c r="B220" s="8"/>
      <c r="C220" s="9"/>
      <c r="D220" s="11"/>
      <c r="E220" s="15"/>
      <c r="F220" s="15"/>
      <c r="G220" s="38"/>
      <c r="H220" s="35"/>
      <c r="I220" s="3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</row>
    <row r="221" spans="1:102" x14ac:dyDescent="0.25">
      <c r="A221" s="7"/>
      <c r="B221" s="8"/>
      <c r="C221" s="9"/>
      <c r="D221" s="11"/>
      <c r="E221" s="15"/>
      <c r="F221" s="15"/>
      <c r="G221" s="38"/>
      <c r="H221" s="35"/>
      <c r="I221" s="3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</row>
    <row r="222" spans="1:102" x14ac:dyDescent="0.25">
      <c r="A222" s="7"/>
      <c r="B222" s="8"/>
      <c r="C222" s="9"/>
      <c r="D222" s="11"/>
      <c r="E222" s="15"/>
      <c r="F222" s="15"/>
      <c r="G222" s="38"/>
      <c r="H222" s="35"/>
      <c r="I222" s="3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</row>
    <row r="223" spans="1:102" x14ac:dyDescent="0.25">
      <c r="A223" s="7"/>
      <c r="B223" s="8"/>
      <c r="C223" s="9"/>
      <c r="D223" s="11"/>
      <c r="E223" s="15"/>
      <c r="F223" s="15"/>
      <c r="G223" s="38"/>
      <c r="H223" s="35"/>
      <c r="I223" s="3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</row>
    <row r="224" spans="1:102" x14ac:dyDescent="0.25">
      <c r="A224" s="7"/>
      <c r="B224" s="8"/>
      <c r="C224" s="9"/>
      <c r="D224" s="11"/>
      <c r="E224" s="15"/>
      <c r="F224" s="15"/>
      <c r="G224" s="38"/>
      <c r="H224" s="35"/>
      <c r="I224" s="3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</row>
    <row r="225" spans="1:102" x14ac:dyDescent="0.25">
      <c r="A225" s="7"/>
      <c r="B225" s="8"/>
      <c r="C225" s="9"/>
      <c r="D225" s="11"/>
      <c r="E225" s="15"/>
      <c r="F225" s="15"/>
      <c r="G225" s="38"/>
      <c r="H225" s="35"/>
      <c r="I225" s="3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</row>
    <row r="226" spans="1:102" x14ac:dyDescent="0.25">
      <c r="A226" s="7"/>
      <c r="B226" s="8"/>
      <c r="C226" s="9"/>
      <c r="D226" s="11"/>
      <c r="E226" s="15"/>
      <c r="F226" s="15"/>
      <c r="G226" s="38"/>
      <c r="H226" s="35"/>
      <c r="I226" s="3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</row>
    <row r="227" spans="1:102" x14ac:dyDescent="0.25">
      <c r="A227" s="7"/>
      <c r="B227" s="8"/>
      <c r="C227" s="9"/>
      <c r="D227" s="11"/>
      <c r="E227" s="15"/>
      <c r="F227" s="15"/>
      <c r="G227" s="38"/>
      <c r="H227" s="35"/>
      <c r="I227" s="3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</row>
    <row r="228" spans="1:102" x14ac:dyDescent="0.25">
      <c r="A228" s="7"/>
      <c r="B228" s="8"/>
      <c r="C228" s="9"/>
      <c r="D228" s="11"/>
      <c r="E228" s="15"/>
      <c r="F228" s="15"/>
      <c r="G228" s="38"/>
      <c r="H228" s="35"/>
      <c r="I228" s="3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</row>
    <row r="229" spans="1:102" x14ac:dyDescent="0.25">
      <c r="A229" s="7"/>
      <c r="B229" s="8"/>
      <c r="C229" s="9"/>
      <c r="D229" s="11"/>
      <c r="E229" s="15"/>
      <c r="F229" s="15"/>
      <c r="G229" s="38"/>
      <c r="H229" s="35"/>
      <c r="I229" s="3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</row>
    <row r="230" spans="1:102" x14ac:dyDescent="0.25">
      <c r="A230" s="7"/>
      <c r="B230" s="8"/>
      <c r="C230" s="9"/>
      <c r="D230" s="11"/>
      <c r="E230" s="15"/>
      <c r="F230" s="15"/>
      <c r="G230" s="38"/>
      <c r="H230" s="35"/>
      <c r="I230" s="3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</row>
    <row r="231" spans="1:102" x14ac:dyDescent="0.25">
      <c r="A231" s="7"/>
      <c r="B231" s="8"/>
      <c r="C231" s="9"/>
      <c r="D231" s="11"/>
      <c r="E231" s="15"/>
      <c r="F231" s="15"/>
      <c r="G231" s="38"/>
      <c r="H231" s="35"/>
      <c r="I231" s="3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</row>
    <row r="232" spans="1:102" x14ac:dyDescent="0.25">
      <c r="A232" s="7"/>
      <c r="B232" s="8"/>
      <c r="C232" s="9"/>
      <c r="D232" s="11"/>
      <c r="E232" s="15"/>
      <c r="F232" s="15"/>
      <c r="G232" s="38"/>
      <c r="H232" s="35"/>
      <c r="I232" s="3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</row>
    <row r="233" spans="1:102" x14ac:dyDescent="0.25">
      <c r="A233" s="7"/>
      <c r="B233" s="8"/>
      <c r="C233" s="9"/>
      <c r="D233" s="11"/>
      <c r="E233" s="15"/>
      <c r="F233" s="15"/>
      <c r="G233" s="38"/>
      <c r="H233" s="35"/>
      <c r="I233" s="3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</row>
    <row r="234" spans="1:102" x14ac:dyDescent="0.25">
      <c r="A234" s="7"/>
      <c r="B234" s="8"/>
      <c r="C234" s="9"/>
      <c r="D234" s="11"/>
      <c r="E234" s="15"/>
      <c r="F234" s="15"/>
      <c r="G234" s="38"/>
      <c r="H234" s="35"/>
      <c r="I234" s="3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</row>
    <row r="235" spans="1:102" x14ac:dyDescent="0.25">
      <c r="A235" s="7"/>
      <c r="B235" s="8"/>
      <c r="C235" s="9"/>
      <c r="D235" s="11"/>
      <c r="E235" s="15"/>
      <c r="F235" s="15"/>
      <c r="G235" s="38"/>
      <c r="H235" s="35"/>
      <c r="I235" s="3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</row>
    <row r="236" spans="1:102" x14ac:dyDescent="0.25">
      <c r="A236" s="7"/>
      <c r="B236" s="8"/>
      <c r="C236" s="9"/>
      <c r="D236" s="11"/>
      <c r="E236" s="15"/>
      <c r="F236" s="15"/>
      <c r="G236" s="38"/>
      <c r="H236" s="35"/>
      <c r="I236" s="3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</row>
    <row r="237" spans="1:102" x14ac:dyDescent="0.25">
      <c r="A237" s="7"/>
      <c r="B237" s="8"/>
      <c r="C237" s="9"/>
      <c r="D237" s="11"/>
      <c r="E237" s="15"/>
      <c r="F237" s="15"/>
      <c r="G237" s="38"/>
      <c r="H237" s="35"/>
      <c r="I237" s="3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</row>
    <row r="238" spans="1:102" x14ac:dyDescent="0.25">
      <c r="A238" s="7"/>
      <c r="B238" s="8"/>
      <c r="C238" s="9"/>
      <c r="D238" s="11"/>
      <c r="E238" s="15"/>
      <c r="F238" s="15"/>
      <c r="G238" s="38"/>
      <c r="H238" s="35"/>
      <c r="I238" s="3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</row>
    <row r="239" spans="1:102" x14ac:dyDescent="0.25">
      <c r="A239" s="7"/>
      <c r="B239" s="8"/>
      <c r="C239" s="9"/>
      <c r="D239" s="11"/>
      <c r="E239" s="15"/>
      <c r="F239" s="15"/>
      <c r="G239" s="38"/>
      <c r="H239" s="35"/>
      <c r="I239" s="3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</row>
    <row r="240" spans="1:102" x14ac:dyDescent="0.25">
      <c r="A240" s="7"/>
      <c r="B240" s="8"/>
      <c r="C240" s="9"/>
      <c r="D240" s="11"/>
      <c r="E240" s="15"/>
      <c r="F240" s="15"/>
      <c r="G240" s="38"/>
      <c r="H240" s="35"/>
      <c r="I240" s="3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</row>
    <row r="241" spans="1:102" x14ac:dyDescent="0.25">
      <c r="A241" s="7"/>
      <c r="B241" s="8"/>
      <c r="C241" s="9"/>
      <c r="D241" s="11"/>
      <c r="E241" s="15"/>
      <c r="F241" s="15"/>
      <c r="G241" s="38"/>
      <c r="H241" s="35"/>
      <c r="I241" s="3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</row>
    <row r="242" spans="1:102" x14ac:dyDescent="0.25">
      <c r="A242" s="7"/>
      <c r="B242" s="8"/>
      <c r="C242" s="9"/>
      <c r="D242" s="11"/>
      <c r="E242" s="15"/>
      <c r="F242" s="15"/>
      <c r="G242" s="38"/>
      <c r="H242" s="35"/>
      <c r="I242" s="3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</row>
    <row r="243" spans="1:102" x14ac:dyDescent="0.25">
      <c r="A243" s="7"/>
      <c r="B243" s="8"/>
      <c r="C243" s="9"/>
      <c r="D243" s="11"/>
      <c r="E243" s="15"/>
      <c r="F243" s="15"/>
      <c r="G243" s="38"/>
      <c r="H243" s="35"/>
      <c r="I243" s="3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</row>
    <row r="244" spans="1:102" x14ac:dyDescent="0.25">
      <c r="A244" s="7"/>
      <c r="B244" s="8"/>
      <c r="C244" s="9"/>
      <c r="D244" s="11"/>
      <c r="E244" s="15"/>
      <c r="F244" s="15"/>
      <c r="G244" s="38"/>
      <c r="H244" s="35"/>
      <c r="I244" s="3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</row>
    <row r="245" spans="1:102" x14ac:dyDescent="0.25">
      <c r="A245" s="7"/>
      <c r="B245" s="8"/>
      <c r="C245" s="9"/>
      <c r="D245" s="11"/>
      <c r="E245" s="15"/>
      <c r="F245" s="15"/>
      <c r="G245" s="38"/>
      <c r="H245" s="35"/>
      <c r="I245" s="3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</row>
    <row r="246" spans="1:102" x14ac:dyDescent="0.25">
      <c r="A246" s="7"/>
      <c r="B246" s="8"/>
      <c r="C246" s="9"/>
      <c r="D246" s="11"/>
      <c r="E246" s="15"/>
      <c r="F246" s="15"/>
      <c r="G246" s="38"/>
      <c r="H246" s="35"/>
      <c r="I246" s="3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</row>
    <row r="247" spans="1:102" x14ac:dyDescent="0.25">
      <c r="A247" s="7"/>
      <c r="B247" s="8"/>
      <c r="C247" s="9"/>
      <c r="D247" s="11"/>
      <c r="E247" s="15"/>
      <c r="F247" s="15"/>
      <c r="G247" s="38"/>
      <c r="H247" s="35"/>
      <c r="I247" s="3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</row>
    <row r="248" spans="1:102" x14ac:dyDescent="0.25">
      <c r="A248" s="7"/>
      <c r="B248" s="8"/>
      <c r="C248" s="9"/>
      <c r="D248" s="11"/>
      <c r="E248" s="15"/>
      <c r="F248" s="15"/>
      <c r="G248" s="38"/>
      <c r="H248" s="35"/>
      <c r="I248" s="3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</row>
    <row r="249" spans="1:102" x14ac:dyDescent="0.25">
      <c r="A249" s="7"/>
      <c r="B249" s="8"/>
      <c r="C249" s="9"/>
      <c r="D249" s="11"/>
      <c r="E249" s="15"/>
      <c r="F249" s="15"/>
      <c r="G249" s="38"/>
      <c r="H249" s="35"/>
      <c r="I249" s="3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</row>
    <row r="250" spans="1:102" x14ac:dyDescent="0.25">
      <c r="A250" s="7"/>
      <c r="B250" s="8"/>
      <c r="C250" s="9"/>
      <c r="D250" s="11"/>
      <c r="E250" s="15"/>
      <c r="F250" s="15"/>
      <c r="G250" s="38"/>
      <c r="H250" s="35"/>
      <c r="I250" s="3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</row>
    <row r="251" spans="1:102" x14ac:dyDescent="0.25">
      <c r="A251" s="7"/>
      <c r="B251" s="8"/>
      <c r="C251" s="9"/>
      <c r="D251" s="11"/>
      <c r="E251" s="15"/>
      <c r="F251" s="15"/>
      <c r="G251" s="38"/>
      <c r="H251" s="35"/>
      <c r="I251" s="3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</row>
    <row r="252" spans="1:102" x14ac:dyDescent="0.25">
      <c r="A252" s="7"/>
      <c r="B252" s="8"/>
      <c r="C252" s="9"/>
      <c r="D252" s="11"/>
      <c r="E252" s="15"/>
      <c r="F252" s="15"/>
      <c r="G252" s="38"/>
      <c r="H252" s="35"/>
      <c r="I252" s="3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</row>
    <row r="253" spans="1:102" x14ac:dyDescent="0.25">
      <c r="A253" s="7"/>
      <c r="B253" s="8"/>
      <c r="C253" s="9"/>
      <c r="D253" s="11"/>
      <c r="E253" s="15"/>
      <c r="F253" s="15"/>
      <c r="G253" s="38"/>
      <c r="H253" s="35"/>
      <c r="I253" s="3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</row>
    <row r="254" spans="1:102" x14ac:dyDescent="0.25">
      <c r="A254" s="7"/>
      <c r="B254" s="8"/>
      <c r="C254" s="9"/>
      <c r="D254" s="11"/>
      <c r="E254" s="15"/>
      <c r="F254" s="15"/>
      <c r="G254" s="38"/>
      <c r="H254" s="35"/>
      <c r="I254" s="3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</row>
    <row r="255" spans="1:102" x14ac:dyDescent="0.25">
      <c r="A255" s="7"/>
      <c r="B255" s="8"/>
      <c r="C255" s="9"/>
      <c r="D255" s="11"/>
      <c r="E255" s="15"/>
      <c r="F255" s="15"/>
      <c r="G255" s="38"/>
      <c r="H255" s="35"/>
      <c r="I255" s="3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</row>
    <row r="256" spans="1:102" x14ac:dyDescent="0.25">
      <c r="A256" s="7"/>
      <c r="B256" s="8"/>
      <c r="C256" s="9"/>
      <c r="D256" s="11"/>
      <c r="E256" s="15"/>
      <c r="F256" s="15"/>
      <c r="G256" s="38"/>
      <c r="H256" s="35"/>
      <c r="I256" s="3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</row>
    <row r="257" spans="1:102" x14ac:dyDescent="0.25">
      <c r="A257" s="7"/>
      <c r="B257" s="8"/>
      <c r="C257" s="9"/>
      <c r="D257" s="11"/>
      <c r="E257" s="15"/>
      <c r="F257" s="15"/>
      <c r="G257" s="38"/>
      <c r="H257" s="35"/>
      <c r="I257" s="3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  <c r="CP257" s="7"/>
      <c r="CQ257" s="7"/>
      <c r="CR257" s="7"/>
      <c r="CS257" s="7"/>
      <c r="CT257" s="7"/>
      <c r="CU257" s="7"/>
      <c r="CV257" s="7"/>
      <c r="CW257" s="7"/>
      <c r="CX257" s="7"/>
    </row>
    <row r="258" spans="1:102" x14ac:dyDescent="0.25">
      <c r="A258" s="7"/>
      <c r="B258" s="8"/>
      <c r="C258" s="9"/>
      <c r="D258" s="11"/>
      <c r="E258" s="15"/>
      <c r="F258" s="15"/>
      <c r="G258" s="38"/>
      <c r="H258" s="35"/>
      <c r="I258" s="3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  <c r="CP258" s="7"/>
      <c r="CQ258" s="7"/>
      <c r="CR258" s="7"/>
      <c r="CS258" s="7"/>
      <c r="CT258" s="7"/>
      <c r="CU258" s="7"/>
      <c r="CV258" s="7"/>
      <c r="CW258" s="7"/>
      <c r="CX258" s="7"/>
    </row>
    <row r="259" spans="1:102" x14ac:dyDescent="0.25">
      <c r="A259" s="7"/>
      <c r="B259" s="8"/>
      <c r="C259" s="9"/>
      <c r="D259" s="11"/>
      <c r="E259" s="15"/>
      <c r="F259" s="15"/>
      <c r="G259" s="38"/>
      <c r="H259" s="35"/>
      <c r="I259" s="3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  <c r="CP259" s="7"/>
      <c r="CQ259" s="7"/>
      <c r="CR259" s="7"/>
      <c r="CS259" s="7"/>
      <c r="CT259" s="7"/>
      <c r="CU259" s="7"/>
      <c r="CV259" s="7"/>
      <c r="CW259" s="7"/>
      <c r="CX259" s="7"/>
    </row>
    <row r="260" spans="1:102" x14ac:dyDescent="0.25">
      <c r="A260" s="7"/>
      <c r="B260" s="8"/>
      <c r="C260" s="9"/>
      <c r="D260" s="11"/>
      <c r="E260" s="15"/>
      <c r="F260" s="15"/>
      <c r="G260" s="38"/>
      <c r="H260" s="35"/>
      <c r="I260" s="3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  <c r="CP260" s="7"/>
      <c r="CQ260" s="7"/>
      <c r="CR260" s="7"/>
      <c r="CS260" s="7"/>
      <c r="CT260" s="7"/>
      <c r="CU260" s="7"/>
      <c r="CV260" s="7"/>
      <c r="CW260" s="7"/>
      <c r="CX260" s="7"/>
    </row>
    <row r="261" spans="1:102" x14ac:dyDescent="0.25">
      <c r="A261" s="7"/>
      <c r="B261" s="8"/>
      <c r="C261" s="9"/>
      <c r="D261" s="11"/>
      <c r="E261" s="15"/>
      <c r="F261" s="15"/>
      <c r="G261" s="38"/>
      <c r="H261" s="35"/>
      <c r="I261" s="3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  <c r="CP261" s="7"/>
      <c r="CQ261" s="7"/>
      <c r="CR261" s="7"/>
      <c r="CS261" s="7"/>
      <c r="CT261" s="7"/>
      <c r="CU261" s="7"/>
      <c r="CV261" s="7"/>
      <c r="CW261" s="7"/>
      <c r="CX261" s="7"/>
    </row>
    <row r="262" spans="1:102" x14ac:dyDescent="0.25">
      <c r="A262" s="7"/>
      <c r="B262" s="8"/>
      <c r="C262" s="9"/>
      <c r="D262" s="11"/>
      <c r="E262" s="15"/>
      <c r="F262" s="15"/>
      <c r="G262" s="38"/>
      <c r="H262" s="35"/>
      <c r="I262" s="3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  <c r="CP262" s="7"/>
      <c r="CQ262" s="7"/>
      <c r="CR262" s="7"/>
      <c r="CS262" s="7"/>
      <c r="CT262" s="7"/>
      <c r="CU262" s="7"/>
      <c r="CV262" s="7"/>
      <c r="CW262" s="7"/>
      <c r="CX262" s="7"/>
    </row>
    <row r="263" spans="1:102" x14ac:dyDescent="0.25">
      <c r="A263" s="7"/>
      <c r="B263" s="8"/>
      <c r="C263" s="9"/>
      <c r="D263" s="11"/>
      <c r="E263" s="15"/>
      <c r="F263" s="15"/>
      <c r="G263" s="38"/>
      <c r="H263" s="35"/>
      <c r="I263" s="3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  <c r="CP263" s="7"/>
      <c r="CQ263" s="7"/>
      <c r="CR263" s="7"/>
      <c r="CS263" s="7"/>
      <c r="CT263" s="7"/>
      <c r="CU263" s="7"/>
      <c r="CV263" s="7"/>
      <c r="CW263" s="7"/>
      <c r="CX263" s="7"/>
    </row>
    <row r="264" spans="1:102" x14ac:dyDescent="0.25">
      <c r="A264" s="7"/>
      <c r="B264" s="8"/>
      <c r="C264" s="9"/>
      <c r="D264" s="11"/>
      <c r="E264" s="15"/>
      <c r="F264" s="15"/>
      <c r="G264" s="38"/>
      <c r="H264" s="35"/>
      <c r="I264" s="3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  <c r="CP264" s="7"/>
      <c r="CQ264" s="7"/>
      <c r="CR264" s="7"/>
      <c r="CS264" s="7"/>
      <c r="CT264" s="7"/>
      <c r="CU264" s="7"/>
      <c r="CV264" s="7"/>
      <c r="CW264" s="7"/>
      <c r="CX264" s="7"/>
    </row>
    <row r="265" spans="1:102" x14ac:dyDescent="0.25">
      <c r="A265" s="7"/>
      <c r="B265" s="8"/>
      <c r="C265" s="9"/>
      <c r="D265" s="11"/>
      <c r="E265" s="15"/>
      <c r="F265" s="15"/>
      <c r="G265" s="38"/>
      <c r="H265" s="35"/>
      <c r="I265" s="3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  <c r="CP265" s="7"/>
      <c r="CQ265" s="7"/>
      <c r="CR265" s="7"/>
      <c r="CS265" s="7"/>
      <c r="CT265" s="7"/>
      <c r="CU265" s="7"/>
      <c r="CV265" s="7"/>
      <c r="CW265" s="7"/>
      <c r="CX265" s="7"/>
    </row>
    <row r="266" spans="1:102" x14ac:dyDescent="0.25">
      <c r="A266" s="7"/>
      <c r="B266" s="8"/>
      <c r="C266" s="9"/>
      <c r="D266" s="11"/>
      <c r="E266" s="15"/>
      <c r="F266" s="15"/>
      <c r="G266" s="38"/>
      <c r="H266" s="35"/>
      <c r="I266" s="3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  <c r="CP266" s="7"/>
      <c r="CQ266" s="7"/>
      <c r="CR266" s="7"/>
      <c r="CS266" s="7"/>
      <c r="CT266" s="7"/>
      <c r="CU266" s="7"/>
      <c r="CV266" s="7"/>
      <c r="CW266" s="7"/>
      <c r="CX266" s="7"/>
    </row>
    <row r="267" spans="1:102" x14ac:dyDescent="0.25">
      <c r="A267" s="7"/>
      <c r="B267" s="8"/>
      <c r="C267" s="9"/>
      <c r="D267" s="11"/>
      <c r="E267" s="15"/>
      <c r="F267" s="15"/>
      <c r="G267" s="38"/>
      <c r="H267" s="35"/>
      <c r="I267" s="3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  <c r="CP267" s="7"/>
      <c r="CQ267" s="7"/>
      <c r="CR267" s="7"/>
      <c r="CS267" s="7"/>
      <c r="CT267" s="7"/>
      <c r="CU267" s="7"/>
      <c r="CV267" s="7"/>
      <c r="CW267" s="7"/>
      <c r="CX267" s="7"/>
    </row>
    <row r="268" spans="1:102" x14ac:dyDescent="0.25">
      <c r="A268" s="7"/>
      <c r="B268" s="8"/>
      <c r="C268" s="9"/>
      <c r="D268" s="11"/>
      <c r="E268" s="15"/>
      <c r="F268" s="15"/>
      <c r="G268" s="38"/>
      <c r="H268" s="35"/>
      <c r="I268" s="3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  <c r="CP268" s="7"/>
      <c r="CQ268" s="7"/>
      <c r="CR268" s="7"/>
      <c r="CS268" s="7"/>
      <c r="CT268" s="7"/>
      <c r="CU268" s="7"/>
      <c r="CV268" s="7"/>
      <c r="CW268" s="7"/>
      <c r="CX268" s="7"/>
    </row>
    <row r="269" spans="1:102" x14ac:dyDescent="0.25">
      <c r="A269" s="7"/>
      <c r="B269" s="8"/>
      <c r="C269" s="9"/>
      <c r="D269" s="11"/>
      <c r="E269" s="15"/>
      <c r="F269" s="15"/>
      <c r="G269" s="38"/>
      <c r="H269" s="35"/>
      <c r="I269" s="3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  <c r="CP269" s="7"/>
      <c r="CQ269" s="7"/>
      <c r="CR269" s="7"/>
      <c r="CS269" s="7"/>
      <c r="CT269" s="7"/>
      <c r="CU269" s="7"/>
      <c r="CV269" s="7"/>
      <c r="CW269" s="7"/>
      <c r="CX269" s="7"/>
    </row>
    <row r="270" spans="1:102" x14ac:dyDescent="0.25">
      <c r="A270" s="7"/>
      <c r="B270" s="8"/>
      <c r="C270" s="9"/>
      <c r="D270" s="11"/>
      <c r="E270" s="15"/>
      <c r="F270" s="15"/>
      <c r="G270" s="38"/>
      <c r="H270" s="35"/>
      <c r="I270" s="3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  <c r="CP270" s="7"/>
      <c r="CQ270" s="7"/>
      <c r="CR270" s="7"/>
      <c r="CS270" s="7"/>
      <c r="CT270" s="7"/>
      <c r="CU270" s="7"/>
      <c r="CV270" s="7"/>
      <c r="CW270" s="7"/>
      <c r="CX270" s="7"/>
    </row>
    <row r="271" spans="1:102" x14ac:dyDescent="0.25">
      <c r="A271" s="7"/>
      <c r="B271" s="8"/>
      <c r="C271" s="9"/>
      <c r="D271" s="11"/>
      <c r="E271" s="15"/>
      <c r="F271" s="15"/>
      <c r="G271" s="38"/>
      <c r="H271" s="35"/>
      <c r="I271" s="3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  <c r="CP271" s="7"/>
      <c r="CQ271" s="7"/>
      <c r="CR271" s="7"/>
      <c r="CS271" s="7"/>
      <c r="CT271" s="7"/>
      <c r="CU271" s="7"/>
      <c r="CV271" s="7"/>
      <c r="CW271" s="7"/>
      <c r="CX271" s="7"/>
    </row>
    <row r="272" spans="1:102" x14ac:dyDescent="0.25">
      <c r="A272" s="7"/>
      <c r="B272" s="8"/>
      <c r="C272" s="9"/>
      <c r="D272" s="11"/>
      <c r="E272" s="15"/>
      <c r="F272" s="15"/>
      <c r="G272" s="38"/>
      <c r="H272" s="35"/>
      <c r="I272" s="3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  <c r="CP272" s="7"/>
      <c r="CQ272" s="7"/>
      <c r="CR272" s="7"/>
      <c r="CS272" s="7"/>
      <c r="CT272" s="7"/>
      <c r="CU272" s="7"/>
      <c r="CV272" s="7"/>
      <c r="CW272" s="7"/>
      <c r="CX272" s="7"/>
    </row>
    <row r="273" spans="1:102" x14ac:dyDescent="0.25">
      <c r="A273" s="7"/>
      <c r="B273" s="8"/>
      <c r="C273" s="9"/>
      <c r="D273" s="11"/>
      <c r="E273" s="15"/>
      <c r="F273" s="15"/>
      <c r="G273" s="38"/>
      <c r="H273" s="35"/>
      <c r="I273" s="3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  <c r="CP273" s="7"/>
      <c r="CQ273" s="7"/>
      <c r="CR273" s="7"/>
      <c r="CS273" s="7"/>
      <c r="CT273" s="7"/>
      <c r="CU273" s="7"/>
      <c r="CV273" s="7"/>
      <c r="CW273" s="7"/>
      <c r="CX273" s="7"/>
    </row>
    <row r="274" spans="1:102" x14ac:dyDescent="0.25">
      <c r="A274" s="7"/>
      <c r="B274" s="8"/>
      <c r="C274" s="9"/>
      <c r="D274" s="11"/>
      <c r="E274" s="15"/>
      <c r="F274" s="15"/>
      <c r="G274" s="38"/>
      <c r="H274" s="35"/>
      <c r="I274" s="3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  <c r="CP274" s="7"/>
      <c r="CQ274" s="7"/>
      <c r="CR274" s="7"/>
      <c r="CS274" s="7"/>
      <c r="CT274" s="7"/>
      <c r="CU274" s="7"/>
      <c r="CV274" s="7"/>
      <c r="CW274" s="7"/>
      <c r="CX274" s="7"/>
    </row>
    <row r="275" spans="1:102" x14ac:dyDescent="0.25">
      <c r="A275" s="7"/>
      <c r="B275" s="8"/>
      <c r="C275" s="9"/>
      <c r="D275" s="11"/>
      <c r="E275" s="15"/>
      <c r="F275" s="15"/>
      <c r="G275" s="38"/>
      <c r="H275" s="35"/>
      <c r="I275" s="3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  <c r="CP275" s="7"/>
      <c r="CQ275" s="7"/>
      <c r="CR275" s="7"/>
      <c r="CS275" s="7"/>
      <c r="CT275" s="7"/>
      <c r="CU275" s="7"/>
      <c r="CV275" s="7"/>
      <c r="CW275" s="7"/>
      <c r="CX275" s="7"/>
    </row>
    <row r="276" spans="1:102" x14ac:dyDescent="0.25">
      <c r="A276" s="7"/>
      <c r="B276" s="8"/>
      <c r="C276" s="9"/>
      <c r="D276" s="11"/>
      <c r="E276" s="15"/>
      <c r="F276" s="15"/>
      <c r="G276" s="38"/>
      <c r="H276" s="35"/>
      <c r="I276" s="3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  <c r="CP276" s="7"/>
      <c r="CQ276" s="7"/>
      <c r="CR276" s="7"/>
      <c r="CS276" s="7"/>
      <c r="CT276" s="7"/>
      <c r="CU276" s="7"/>
      <c r="CV276" s="7"/>
      <c r="CW276" s="7"/>
      <c r="CX276" s="7"/>
    </row>
    <row r="277" spans="1:102" x14ac:dyDescent="0.25">
      <c r="A277" s="7"/>
      <c r="B277" s="8"/>
      <c r="C277" s="9"/>
      <c r="D277" s="11"/>
      <c r="E277" s="15"/>
      <c r="F277" s="15"/>
      <c r="G277" s="38"/>
      <c r="H277" s="35"/>
      <c r="I277" s="3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  <c r="CP277" s="7"/>
      <c r="CQ277" s="7"/>
      <c r="CR277" s="7"/>
      <c r="CS277" s="7"/>
      <c r="CT277" s="7"/>
      <c r="CU277" s="7"/>
      <c r="CV277" s="7"/>
      <c r="CW277" s="7"/>
      <c r="CX277" s="7"/>
    </row>
    <row r="278" spans="1:102" x14ac:dyDescent="0.25">
      <c r="A278" s="7"/>
      <c r="B278" s="8"/>
      <c r="C278" s="9"/>
      <c r="D278" s="11"/>
      <c r="E278" s="15"/>
      <c r="F278" s="15"/>
      <c r="G278" s="38"/>
      <c r="H278" s="35"/>
      <c r="I278" s="3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  <c r="CP278" s="7"/>
      <c r="CQ278" s="7"/>
      <c r="CR278" s="7"/>
      <c r="CS278" s="7"/>
      <c r="CT278" s="7"/>
      <c r="CU278" s="7"/>
      <c r="CV278" s="7"/>
      <c r="CW278" s="7"/>
      <c r="CX278" s="7"/>
    </row>
    <row r="279" spans="1:102" x14ac:dyDescent="0.25">
      <c r="A279" s="7"/>
      <c r="B279" s="8"/>
      <c r="C279" s="9"/>
      <c r="D279" s="11"/>
      <c r="E279" s="15"/>
      <c r="F279" s="15"/>
      <c r="G279" s="38"/>
      <c r="H279" s="35"/>
      <c r="I279" s="3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  <c r="CP279" s="7"/>
      <c r="CQ279" s="7"/>
      <c r="CR279" s="7"/>
      <c r="CS279" s="7"/>
      <c r="CT279" s="7"/>
      <c r="CU279" s="7"/>
      <c r="CV279" s="7"/>
      <c r="CW279" s="7"/>
      <c r="CX279" s="7"/>
    </row>
    <row r="280" spans="1:102" x14ac:dyDescent="0.25">
      <c r="A280" s="7"/>
      <c r="B280" s="8"/>
      <c r="C280" s="9"/>
      <c r="D280" s="11"/>
      <c r="E280" s="15"/>
      <c r="F280" s="15"/>
      <c r="G280" s="38"/>
      <c r="H280" s="35"/>
      <c r="I280" s="3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  <c r="CP280" s="7"/>
      <c r="CQ280" s="7"/>
      <c r="CR280" s="7"/>
      <c r="CS280" s="7"/>
      <c r="CT280" s="7"/>
      <c r="CU280" s="7"/>
      <c r="CV280" s="7"/>
      <c r="CW280" s="7"/>
      <c r="CX280" s="7"/>
    </row>
    <row r="281" spans="1:102" x14ac:dyDescent="0.25">
      <c r="A281" s="7"/>
      <c r="B281" s="8"/>
      <c r="C281" s="9"/>
      <c r="D281" s="11"/>
      <c r="E281" s="15"/>
      <c r="F281" s="15"/>
      <c r="G281" s="38"/>
      <c r="H281" s="35"/>
      <c r="I281" s="3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  <c r="CP281" s="7"/>
      <c r="CQ281" s="7"/>
      <c r="CR281" s="7"/>
      <c r="CS281" s="7"/>
      <c r="CT281" s="7"/>
      <c r="CU281" s="7"/>
      <c r="CV281" s="7"/>
      <c r="CW281" s="7"/>
      <c r="CX281" s="7"/>
    </row>
    <row r="282" spans="1:102" x14ac:dyDescent="0.25">
      <c r="A282" s="7"/>
      <c r="B282" s="8"/>
      <c r="C282" s="9"/>
      <c r="D282" s="11"/>
      <c r="E282" s="15"/>
      <c r="F282" s="15"/>
      <c r="G282" s="38"/>
      <c r="H282" s="35"/>
      <c r="I282" s="3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  <c r="CP282" s="7"/>
      <c r="CQ282" s="7"/>
      <c r="CR282" s="7"/>
      <c r="CS282" s="7"/>
      <c r="CT282" s="7"/>
      <c r="CU282" s="7"/>
      <c r="CV282" s="7"/>
      <c r="CW282" s="7"/>
      <c r="CX282" s="7"/>
    </row>
    <row r="283" spans="1:102" x14ac:dyDescent="0.25">
      <c r="A283" s="7"/>
      <c r="B283" s="8"/>
      <c r="C283" s="9"/>
      <c r="D283" s="11"/>
      <c r="E283" s="15"/>
      <c r="F283" s="15"/>
      <c r="G283" s="38"/>
      <c r="H283" s="35"/>
      <c r="I283" s="3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  <c r="CH283" s="7"/>
      <c r="CI283" s="7"/>
      <c r="CJ283" s="7"/>
      <c r="CK283" s="7"/>
      <c r="CL283" s="7"/>
      <c r="CM283" s="7"/>
      <c r="CN283" s="7"/>
      <c r="CO283" s="7"/>
      <c r="CP283" s="7"/>
      <c r="CQ283" s="7"/>
      <c r="CR283" s="7"/>
      <c r="CS283" s="7"/>
      <c r="CT283" s="7"/>
      <c r="CU283" s="7"/>
      <c r="CV283" s="7"/>
      <c r="CW283" s="7"/>
      <c r="CX283" s="7"/>
    </row>
    <row r="284" spans="1:102" x14ac:dyDescent="0.25">
      <c r="A284" s="7"/>
      <c r="B284" s="8"/>
      <c r="C284" s="9"/>
      <c r="D284" s="11"/>
      <c r="E284" s="15"/>
      <c r="F284" s="15"/>
      <c r="G284" s="38"/>
      <c r="H284" s="35"/>
      <c r="I284" s="3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  <c r="CH284" s="7"/>
      <c r="CI284" s="7"/>
      <c r="CJ284" s="7"/>
      <c r="CK284" s="7"/>
      <c r="CL284" s="7"/>
      <c r="CM284" s="7"/>
      <c r="CN284" s="7"/>
      <c r="CO284" s="7"/>
      <c r="CP284" s="7"/>
      <c r="CQ284" s="7"/>
      <c r="CR284" s="7"/>
      <c r="CS284" s="7"/>
      <c r="CT284" s="7"/>
      <c r="CU284" s="7"/>
      <c r="CV284" s="7"/>
      <c r="CW284" s="7"/>
      <c r="CX284" s="7"/>
    </row>
    <row r="285" spans="1:102" x14ac:dyDescent="0.25">
      <c r="A285" s="7"/>
      <c r="B285" s="8"/>
      <c r="C285" s="9"/>
      <c r="D285" s="11"/>
      <c r="E285" s="15"/>
      <c r="F285" s="15"/>
      <c r="G285" s="38"/>
      <c r="H285" s="35"/>
      <c r="I285" s="3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  <c r="CH285" s="7"/>
      <c r="CI285" s="7"/>
      <c r="CJ285" s="7"/>
      <c r="CK285" s="7"/>
      <c r="CL285" s="7"/>
      <c r="CM285" s="7"/>
      <c r="CN285" s="7"/>
      <c r="CO285" s="7"/>
      <c r="CP285" s="7"/>
      <c r="CQ285" s="7"/>
      <c r="CR285" s="7"/>
      <c r="CS285" s="7"/>
      <c r="CT285" s="7"/>
      <c r="CU285" s="7"/>
      <c r="CV285" s="7"/>
      <c r="CW285" s="7"/>
      <c r="CX285" s="7"/>
    </row>
    <row r="286" spans="1:102" x14ac:dyDescent="0.25">
      <c r="A286" s="7"/>
      <c r="B286" s="8"/>
      <c r="C286" s="9"/>
      <c r="D286" s="11"/>
      <c r="E286" s="15"/>
      <c r="F286" s="15"/>
      <c r="G286" s="38"/>
      <c r="H286" s="35"/>
      <c r="I286" s="3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  <c r="CH286" s="7"/>
      <c r="CI286" s="7"/>
      <c r="CJ286" s="7"/>
      <c r="CK286" s="7"/>
      <c r="CL286" s="7"/>
      <c r="CM286" s="7"/>
      <c r="CN286" s="7"/>
      <c r="CO286" s="7"/>
      <c r="CP286" s="7"/>
      <c r="CQ286" s="7"/>
      <c r="CR286" s="7"/>
      <c r="CS286" s="7"/>
      <c r="CT286" s="7"/>
      <c r="CU286" s="7"/>
      <c r="CV286" s="7"/>
      <c r="CW286" s="7"/>
      <c r="CX286" s="7"/>
    </row>
    <row r="287" spans="1:102" x14ac:dyDescent="0.25">
      <c r="A287" s="7"/>
      <c r="B287" s="8"/>
      <c r="C287" s="9"/>
      <c r="D287" s="11"/>
      <c r="E287" s="15"/>
      <c r="F287" s="15"/>
      <c r="G287" s="38"/>
      <c r="H287" s="35"/>
      <c r="I287" s="3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  <c r="CH287" s="7"/>
      <c r="CI287" s="7"/>
      <c r="CJ287" s="7"/>
      <c r="CK287" s="7"/>
      <c r="CL287" s="7"/>
      <c r="CM287" s="7"/>
      <c r="CN287" s="7"/>
      <c r="CO287" s="7"/>
      <c r="CP287" s="7"/>
      <c r="CQ287" s="7"/>
      <c r="CR287" s="7"/>
      <c r="CS287" s="7"/>
      <c r="CT287" s="7"/>
      <c r="CU287" s="7"/>
      <c r="CV287" s="7"/>
      <c r="CW287" s="7"/>
      <c r="CX287" s="7"/>
    </row>
    <row r="288" spans="1:102" x14ac:dyDescent="0.25">
      <c r="A288" s="7"/>
      <c r="B288" s="8"/>
      <c r="C288" s="9"/>
      <c r="D288" s="11"/>
      <c r="E288" s="15"/>
      <c r="F288" s="15"/>
      <c r="G288" s="38"/>
      <c r="H288" s="35"/>
      <c r="I288" s="3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  <c r="CH288" s="7"/>
      <c r="CI288" s="7"/>
      <c r="CJ288" s="7"/>
      <c r="CK288" s="7"/>
      <c r="CL288" s="7"/>
      <c r="CM288" s="7"/>
      <c r="CN288" s="7"/>
      <c r="CO288" s="7"/>
      <c r="CP288" s="7"/>
      <c r="CQ288" s="7"/>
      <c r="CR288" s="7"/>
      <c r="CS288" s="7"/>
      <c r="CT288" s="7"/>
      <c r="CU288" s="7"/>
      <c r="CV288" s="7"/>
      <c r="CW288" s="7"/>
      <c r="CX288" s="7"/>
    </row>
    <row r="289" spans="1:102" x14ac:dyDescent="0.25">
      <c r="A289" s="7"/>
      <c r="B289" s="8"/>
      <c r="C289" s="9"/>
      <c r="D289" s="11"/>
      <c r="E289" s="15"/>
      <c r="F289" s="15"/>
      <c r="G289" s="38"/>
      <c r="H289" s="35"/>
      <c r="I289" s="3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  <c r="CH289" s="7"/>
      <c r="CI289" s="7"/>
      <c r="CJ289" s="7"/>
      <c r="CK289" s="7"/>
      <c r="CL289" s="7"/>
      <c r="CM289" s="7"/>
      <c r="CN289" s="7"/>
      <c r="CO289" s="7"/>
      <c r="CP289" s="7"/>
      <c r="CQ289" s="7"/>
      <c r="CR289" s="7"/>
      <c r="CS289" s="7"/>
      <c r="CT289" s="7"/>
      <c r="CU289" s="7"/>
      <c r="CV289" s="7"/>
      <c r="CW289" s="7"/>
      <c r="CX289" s="7"/>
    </row>
    <row r="290" spans="1:102" x14ac:dyDescent="0.25">
      <c r="A290" s="7"/>
      <c r="B290" s="8"/>
      <c r="C290" s="9"/>
      <c r="D290" s="11"/>
      <c r="E290" s="15"/>
      <c r="F290" s="15"/>
      <c r="G290" s="38"/>
      <c r="H290" s="35"/>
      <c r="I290" s="3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</row>
    <row r="291" spans="1:102" x14ac:dyDescent="0.25">
      <c r="A291" s="7"/>
      <c r="B291" s="8"/>
      <c r="C291" s="9"/>
      <c r="D291" s="11"/>
      <c r="E291" s="15"/>
      <c r="F291" s="15"/>
      <c r="G291" s="38"/>
      <c r="H291" s="35"/>
      <c r="I291" s="3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  <c r="CH291" s="7"/>
      <c r="CI291" s="7"/>
      <c r="CJ291" s="7"/>
      <c r="CK291" s="7"/>
      <c r="CL291" s="7"/>
      <c r="CM291" s="7"/>
      <c r="CN291" s="7"/>
      <c r="CO291" s="7"/>
      <c r="CP291" s="7"/>
      <c r="CQ291" s="7"/>
      <c r="CR291" s="7"/>
      <c r="CS291" s="7"/>
      <c r="CT291" s="7"/>
      <c r="CU291" s="7"/>
      <c r="CV291" s="7"/>
      <c r="CW291" s="7"/>
      <c r="CX291" s="7"/>
    </row>
    <row r="292" spans="1:102" x14ac:dyDescent="0.25">
      <c r="A292" s="7"/>
      <c r="B292" s="8"/>
      <c r="C292" s="9"/>
      <c r="D292" s="11"/>
      <c r="E292" s="15"/>
      <c r="F292" s="15"/>
      <c r="G292" s="38"/>
      <c r="H292" s="35"/>
      <c r="I292" s="3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  <c r="CH292" s="7"/>
      <c r="CI292" s="7"/>
      <c r="CJ292" s="7"/>
      <c r="CK292" s="7"/>
      <c r="CL292" s="7"/>
      <c r="CM292" s="7"/>
      <c r="CN292" s="7"/>
      <c r="CO292" s="7"/>
      <c r="CP292" s="7"/>
      <c r="CQ292" s="7"/>
      <c r="CR292" s="7"/>
      <c r="CS292" s="7"/>
      <c r="CT292" s="7"/>
      <c r="CU292" s="7"/>
      <c r="CV292" s="7"/>
      <c r="CW292" s="7"/>
      <c r="CX292" s="7"/>
    </row>
    <row r="293" spans="1:102" x14ac:dyDescent="0.25">
      <c r="A293" s="7"/>
      <c r="B293" s="8"/>
      <c r="C293" s="9"/>
      <c r="D293" s="11"/>
      <c r="E293" s="15"/>
      <c r="F293" s="15"/>
      <c r="G293" s="38"/>
      <c r="H293" s="35"/>
      <c r="I293" s="3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  <c r="CH293" s="7"/>
      <c r="CI293" s="7"/>
      <c r="CJ293" s="7"/>
      <c r="CK293" s="7"/>
      <c r="CL293" s="7"/>
      <c r="CM293" s="7"/>
      <c r="CN293" s="7"/>
      <c r="CO293" s="7"/>
      <c r="CP293" s="7"/>
      <c r="CQ293" s="7"/>
      <c r="CR293" s="7"/>
      <c r="CS293" s="7"/>
      <c r="CT293" s="7"/>
      <c r="CU293" s="7"/>
      <c r="CV293" s="7"/>
      <c r="CW293" s="7"/>
      <c r="CX293" s="7"/>
    </row>
    <row r="294" spans="1:102" x14ac:dyDescent="0.25">
      <c r="A294" s="7"/>
      <c r="B294" s="8"/>
      <c r="C294" s="9"/>
      <c r="D294" s="11"/>
      <c r="E294" s="15"/>
      <c r="F294" s="15"/>
      <c r="G294" s="38"/>
      <c r="H294" s="35"/>
      <c r="I294" s="3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  <c r="CH294" s="7"/>
      <c r="CI294" s="7"/>
      <c r="CJ294" s="7"/>
      <c r="CK294" s="7"/>
      <c r="CL294" s="7"/>
      <c r="CM294" s="7"/>
      <c r="CN294" s="7"/>
      <c r="CO294" s="7"/>
      <c r="CP294" s="7"/>
      <c r="CQ294" s="7"/>
      <c r="CR294" s="7"/>
      <c r="CS294" s="7"/>
      <c r="CT294" s="7"/>
      <c r="CU294" s="7"/>
      <c r="CV294" s="7"/>
      <c r="CW294" s="7"/>
      <c r="CX294" s="7"/>
    </row>
    <row r="295" spans="1:102" x14ac:dyDescent="0.25">
      <c r="A295" s="7"/>
      <c r="B295" s="8"/>
      <c r="C295" s="9"/>
      <c r="D295" s="11"/>
      <c r="E295" s="15"/>
      <c r="F295" s="15"/>
      <c r="G295" s="38"/>
      <c r="H295" s="35"/>
      <c r="I295" s="3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  <c r="CH295" s="7"/>
      <c r="CI295" s="7"/>
      <c r="CJ295" s="7"/>
      <c r="CK295" s="7"/>
      <c r="CL295" s="7"/>
      <c r="CM295" s="7"/>
      <c r="CN295" s="7"/>
      <c r="CO295" s="7"/>
      <c r="CP295" s="7"/>
      <c r="CQ295" s="7"/>
      <c r="CR295" s="7"/>
      <c r="CS295" s="7"/>
      <c r="CT295" s="7"/>
      <c r="CU295" s="7"/>
      <c r="CV295" s="7"/>
      <c r="CW295" s="7"/>
      <c r="CX295" s="7"/>
    </row>
    <row r="296" spans="1:102" x14ac:dyDescent="0.25">
      <c r="A296" s="7"/>
      <c r="B296" s="8"/>
      <c r="C296" s="9"/>
      <c r="D296" s="11"/>
      <c r="E296" s="15"/>
      <c r="F296" s="15"/>
      <c r="G296" s="38"/>
      <c r="H296" s="35"/>
      <c r="I296" s="3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  <c r="CH296" s="7"/>
      <c r="CI296" s="7"/>
      <c r="CJ296" s="7"/>
      <c r="CK296" s="7"/>
      <c r="CL296" s="7"/>
      <c r="CM296" s="7"/>
      <c r="CN296" s="7"/>
      <c r="CO296" s="7"/>
      <c r="CP296" s="7"/>
      <c r="CQ296" s="7"/>
      <c r="CR296" s="7"/>
      <c r="CS296" s="7"/>
      <c r="CT296" s="7"/>
      <c r="CU296" s="7"/>
      <c r="CV296" s="7"/>
      <c r="CW296" s="7"/>
      <c r="CX296" s="7"/>
    </row>
    <row r="297" spans="1:102" x14ac:dyDescent="0.25">
      <c r="A297" s="7"/>
      <c r="B297" s="8"/>
      <c r="C297" s="9"/>
      <c r="D297" s="11"/>
      <c r="E297" s="15"/>
      <c r="F297" s="15"/>
      <c r="G297" s="38"/>
      <c r="H297" s="35"/>
      <c r="I297" s="3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  <c r="CH297" s="7"/>
      <c r="CI297" s="7"/>
      <c r="CJ297" s="7"/>
      <c r="CK297" s="7"/>
      <c r="CL297" s="7"/>
      <c r="CM297" s="7"/>
      <c r="CN297" s="7"/>
      <c r="CO297" s="7"/>
      <c r="CP297" s="7"/>
      <c r="CQ297" s="7"/>
      <c r="CR297" s="7"/>
      <c r="CS297" s="7"/>
      <c r="CT297" s="7"/>
      <c r="CU297" s="7"/>
      <c r="CV297" s="7"/>
      <c r="CW297" s="7"/>
      <c r="CX297" s="7"/>
    </row>
    <row r="298" spans="1:102" x14ac:dyDescent="0.25">
      <c r="A298" s="7"/>
      <c r="B298" s="8"/>
      <c r="C298" s="9"/>
      <c r="D298" s="11"/>
      <c r="E298" s="15"/>
      <c r="F298" s="15"/>
      <c r="G298" s="38"/>
      <c r="H298" s="35"/>
      <c r="I298" s="3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  <c r="CH298" s="7"/>
      <c r="CI298" s="7"/>
      <c r="CJ298" s="7"/>
      <c r="CK298" s="7"/>
      <c r="CL298" s="7"/>
      <c r="CM298" s="7"/>
      <c r="CN298" s="7"/>
      <c r="CO298" s="7"/>
      <c r="CP298" s="7"/>
      <c r="CQ298" s="7"/>
      <c r="CR298" s="7"/>
      <c r="CS298" s="7"/>
      <c r="CT298" s="7"/>
      <c r="CU298" s="7"/>
      <c r="CV298" s="7"/>
      <c r="CW298" s="7"/>
      <c r="CX298" s="7"/>
    </row>
    <row r="299" spans="1:102" x14ac:dyDescent="0.25">
      <c r="A299" s="7"/>
      <c r="B299" s="8"/>
      <c r="C299" s="9"/>
      <c r="D299" s="11"/>
      <c r="E299" s="15"/>
      <c r="F299" s="15"/>
      <c r="G299" s="38"/>
      <c r="H299" s="35"/>
      <c r="I299" s="3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  <c r="CH299" s="7"/>
      <c r="CI299" s="7"/>
      <c r="CJ299" s="7"/>
      <c r="CK299" s="7"/>
      <c r="CL299" s="7"/>
      <c r="CM299" s="7"/>
      <c r="CN299" s="7"/>
      <c r="CO299" s="7"/>
      <c r="CP299" s="7"/>
      <c r="CQ299" s="7"/>
      <c r="CR299" s="7"/>
      <c r="CS299" s="7"/>
      <c r="CT299" s="7"/>
      <c r="CU299" s="7"/>
      <c r="CV299" s="7"/>
      <c r="CW299" s="7"/>
      <c r="CX299" s="7"/>
    </row>
    <row r="300" spans="1:102" x14ac:dyDescent="0.25">
      <c r="A300" s="7"/>
      <c r="B300" s="8"/>
      <c r="C300" s="9"/>
      <c r="D300" s="11"/>
      <c r="E300" s="15"/>
      <c r="F300" s="15"/>
      <c r="G300" s="38"/>
      <c r="H300" s="35"/>
      <c r="I300" s="3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  <c r="CH300" s="7"/>
      <c r="CI300" s="7"/>
      <c r="CJ300" s="7"/>
      <c r="CK300" s="7"/>
      <c r="CL300" s="7"/>
      <c r="CM300" s="7"/>
      <c r="CN300" s="7"/>
      <c r="CO300" s="7"/>
      <c r="CP300" s="7"/>
      <c r="CQ300" s="7"/>
      <c r="CR300" s="7"/>
      <c r="CS300" s="7"/>
      <c r="CT300" s="7"/>
      <c r="CU300" s="7"/>
      <c r="CV300" s="7"/>
      <c r="CW300" s="7"/>
      <c r="CX300" s="7"/>
    </row>
    <row r="301" spans="1:102" x14ac:dyDescent="0.25">
      <c r="A301" s="7"/>
      <c r="B301" s="8"/>
      <c r="C301" s="9"/>
      <c r="D301" s="11"/>
      <c r="E301" s="15"/>
      <c r="F301" s="15"/>
      <c r="G301" s="38"/>
      <c r="H301" s="35"/>
      <c r="I301" s="3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  <c r="CH301" s="7"/>
      <c r="CI301" s="7"/>
      <c r="CJ301" s="7"/>
      <c r="CK301" s="7"/>
      <c r="CL301" s="7"/>
      <c r="CM301" s="7"/>
      <c r="CN301" s="7"/>
      <c r="CO301" s="7"/>
      <c r="CP301" s="7"/>
      <c r="CQ301" s="7"/>
      <c r="CR301" s="7"/>
      <c r="CS301" s="7"/>
      <c r="CT301" s="7"/>
      <c r="CU301" s="7"/>
      <c r="CV301" s="7"/>
      <c r="CW301" s="7"/>
      <c r="CX301" s="7"/>
    </row>
    <row r="302" spans="1:102" x14ac:dyDescent="0.25">
      <c r="A302" s="7"/>
      <c r="B302" s="8"/>
      <c r="C302" s="9"/>
      <c r="D302" s="11"/>
      <c r="E302" s="15"/>
      <c r="F302" s="15"/>
      <c r="G302" s="38"/>
      <c r="H302" s="35"/>
      <c r="I302" s="3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  <c r="CH302" s="7"/>
      <c r="CI302" s="7"/>
      <c r="CJ302" s="7"/>
      <c r="CK302" s="7"/>
      <c r="CL302" s="7"/>
      <c r="CM302" s="7"/>
      <c r="CN302" s="7"/>
      <c r="CO302" s="7"/>
      <c r="CP302" s="7"/>
      <c r="CQ302" s="7"/>
      <c r="CR302" s="7"/>
      <c r="CS302" s="7"/>
      <c r="CT302" s="7"/>
      <c r="CU302" s="7"/>
      <c r="CV302" s="7"/>
      <c r="CW302" s="7"/>
      <c r="CX302" s="7"/>
    </row>
    <row r="303" spans="1:102" x14ac:dyDescent="0.25">
      <c r="A303" s="7"/>
      <c r="B303" s="8"/>
      <c r="C303" s="9"/>
      <c r="D303" s="11"/>
      <c r="E303" s="15"/>
      <c r="F303" s="15"/>
      <c r="G303" s="38"/>
      <c r="H303" s="35"/>
      <c r="I303" s="3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  <c r="CH303" s="7"/>
      <c r="CI303" s="7"/>
      <c r="CJ303" s="7"/>
      <c r="CK303" s="7"/>
      <c r="CL303" s="7"/>
      <c r="CM303" s="7"/>
      <c r="CN303" s="7"/>
      <c r="CO303" s="7"/>
      <c r="CP303" s="7"/>
      <c r="CQ303" s="7"/>
      <c r="CR303" s="7"/>
      <c r="CS303" s="7"/>
      <c r="CT303" s="7"/>
      <c r="CU303" s="7"/>
      <c r="CV303" s="7"/>
      <c r="CW303" s="7"/>
      <c r="CX303" s="7"/>
    </row>
    <row r="304" spans="1:102" x14ac:dyDescent="0.25">
      <c r="A304" s="7"/>
      <c r="B304" s="8"/>
      <c r="C304" s="9"/>
      <c r="D304" s="11"/>
      <c r="E304" s="15"/>
      <c r="F304" s="15"/>
      <c r="G304" s="38"/>
      <c r="H304" s="35"/>
      <c r="I304" s="3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  <c r="CH304" s="7"/>
      <c r="CI304" s="7"/>
      <c r="CJ304" s="7"/>
      <c r="CK304" s="7"/>
      <c r="CL304" s="7"/>
      <c r="CM304" s="7"/>
      <c r="CN304" s="7"/>
      <c r="CO304" s="7"/>
      <c r="CP304" s="7"/>
      <c r="CQ304" s="7"/>
      <c r="CR304" s="7"/>
      <c r="CS304" s="7"/>
      <c r="CT304" s="7"/>
      <c r="CU304" s="7"/>
      <c r="CV304" s="7"/>
      <c r="CW304" s="7"/>
      <c r="CX304" s="7"/>
    </row>
    <row r="305" spans="1:102" x14ac:dyDescent="0.25">
      <c r="A305" s="7"/>
      <c r="B305" s="8"/>
      <c r="C305" s="9"/>
      <c r="D305" s="11"/>
      <c r="E305" s="15"/>
      <c r="F305" s="15"/>
      <c r="G305" s="38"/>
      <c r="H305" s="35"/>
      <c r="I305" s="3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  <c r="CH305" s="7"/>
      <c r="CI305" s="7"/>
      <c r="CJ305" s="7"/>
      <c r="CK305" s="7"/>
      <c r="CL305" s="7"/>
      <c r="CM305" s="7"/>
      <c r="CN305" s="7"/>
      <c r="CO305" s="7"/>
      <c r="CP305" s="7"/>
      <c r="CQ305" s="7"/>
      <c r="CR305" s="7"/>
      <c r="CS305" s="7"/>
      <c r="CT305" s="7"/>
      <c r="CU305" s="7"/>
      <c r="CV305" s="7"/>
      <c r="CW305" s="7"/>
      <c r="CX305" s="7"/>
    </row>
    <row r="306" spans="1:102" x14ac:dyDescent="0.25">
      <c r="A306" s="7"/>
      <c r="B306" s="8"/>
      <c r="C306" s="9"/>
      <c r="D306" s="11"/>
      <c r="E306" s="15"/>
      <c r="F306" s="15"/>
      <c r="G306" s="38"/>
      <c r="H306" s="35"/>
      <c r="I306" s="3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  <c r="CH306" s="7"/>
      <c r="CI306" s="7"/>
      <c r="CJ306" s="7"/>
      <c r="CK306" s="7"/>
      <c r="CL306" s="7"/>
      <c r="CM306" s="7"/>
      <c r="CN306" s="7"/>
      <c r="CO306" s="7"/>
      <c r="CP306" s="7"/>
      <c r="CQ306" s="7"/>
      <c r="CR306" s="7"/>
      <c r="CS306" s="7"/>
      <c r="CT306" s="7"/>
      <c r="CU306" s="7"/>
      <c r="CV306" s="7"/>
      <c r="CW306" s="7"/>
      <c r="CX306" s="7"/>
    </row>
    <row r="307" spans="1:102" x14ac:dyDescent="0.25">
      <c r="A307" s="7"/>
      <c r="B307" s="8"/>
      <c r="C307" s="9"/>
      <c r="D307" s="11"/>
      <c r="E307" s="15"/>
      <c r="F307" s="15"/>
      <c r="G307" s="38"/>
      <c r="H307" s="35"/>
      <c r="I307" s="3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  <c r="CH307" s="7"/>
      <c r="CI307" s="7"/>
      <c r="CJ307" s="7"/>
      <c r="CK307" s="7"/>
      <c r="CL307" s="7"/>
      <c r="CM307" s="7"/>
      <c r="CN307" s="7"/>
      <c r="CO307" s="7"/>
      <c r="CP307" s="7"/>
      <c r="CQ307" s="7"/>
      <c r="CR307" s="7"/>
      <c r="CS307" s="7"/>
      <c r="CT307" s="7"/>
      <c r="CU307" s="7"/>
      <c r="CV307" s="7"/>
      <c r="CW307" s="7"/>
      <c r="CX307" s="7"/>
    </row>
    <row r="308" spans="1:102" x14ac:dyDescent="0.25">
      <c r="A308" s="7"/>
      <c r="B308" s="8"/>
      <c r="C308" s="9"/>
      <c r="D308" s="11"/>
      <c r="E308" s="15"/>
      <c r="F308" s="15"/>
      <c r="G308" s="38"/>
      <c r="H308" s="35"/>
      <c r="I308" s="3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  <c r="CH308" s="7"/>
      <c r="CI308" s="7"/>
      <c r="CJ308" s="7"/>
      <c r="CK308" s="7"/>
      <c r="CL308" s="7"/>
      <c r="CM308" s="7"/>
      <c r="CN308" s="7"/>
      <c r="CO308" s="7"/>
      <c r="CP308" s="7"/>
      <c r="CQ308" s="7"/>
      <c r="CR308" s="7"/>
      <c r="CS308" s="7"/>
      <c r="CT308" s="7"/>
      <c r="CU308" s="7"/>
      <c r="CV308" s="7"/>
      <c r="CW308" s="7"/>
      <c r="CX308" s="7"/>
    </row>
    <row r="309" spans="1:102" x14ac:dyDescent="0.25">
      <c r="A309" s="7"/>
      <c r="B309" s="8"/>
      <c r="C309" s="9"/>
      <c r="D309" s="11"/>
      <c r="E309" s="15"/>
      <c r="F309" s="15"/>
      <c r="G309" s="38"/>
      <c r="H309" s="35"/>
      <c r="I309" s="3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  <c r="CH309" s="7"/>
      <c r="CI309" s="7"/>
      <c r="CJ309" s="7"/>
      <c r="CK309" s="7"/>
      <c r="CL309" s="7"/>
      <c r="CM309" s="7"/>
      <c r="CN309" s="7"/>
      <c r="CO309" s="7"/>
      <c r="CP309" s="7"/>
      <c r="CQ309" s="7"/>
      <c r="CR309" s="7"/>
      <c r="CS309" s="7"/>
      <c r="CT309" s="7"/>
      <c r="CU309" s="7"/>
      <c r="CV309" s="7"/>
      <c r="CW309" s="7"/>
      <c r="CX309" s="7"/>
    </row>
    <row r="310" spans="1:102" x14ac:dyDescent="0.25">
      <c r="A310" s="7"/>
      <c r="B310" s="8"/>
      <c r="C310" s="9"/>
      <c r="D310" s="11"/>
      <c r="E310" s="15"/>
      <c r="F310" s="15"/>
      <c r="G310" s="38"/>
      <c r="H310" s="35"/>
      <c r="I310" s="3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  <c r="CH310" s="7"/>
      <c r="CI310" s="7"/>
      <c r="CJ310" s="7"/>
      <c r="CK310" s="7"/>
      <c r="CL310" s="7"/>
      <c r="CM310" s="7"/>
      <c r="CN310" s="7"/>
      <c r="CO310" s="7"/>
      <c r="CP310" s="7"/>
      <c r="CQ310" s="7"/>
      <c r="CR310" s="7"/>
      <c r="CS310" s="7"/>
      <c r="CT310" s="7"/>
      <c r="CU310" s="7"/>
      <c r="CV310" s="7"/>
      <c r="CW310" s="7"/>
      <c r="CX310" s="7"/>
    </row>
    <row r="311" spans="1:102" x14ac:dyDescent="0.25">
      <c r="A311" s="7"/>
      <c r="B311" s="8"/>
      <c r="C311" s="9"/>
      <c r="D311" s="11"/>
      <c r="E311" s="15"/>
      <c r="F311" s="15"/>
      <c r="G311" s="38"/>
      <c r="H311" s="35"/>
      <c r="I311" s="3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  <c r="CH311" s="7"/>
      <c r="CI311" s="7"/>
      <c r="CJ311" s="7"/>
      <c r="CK311" s="7"/>
      <c r="CL311" s="7"/>
      <c r="CM311" s="7"/>
      <c r="CN311" s="7"/>
      <c r="CO311" s="7"/>
      <c r="CP311" s="7"/>
      <c r="CQ311" s="7"/>
      <c r="CR311" s="7"/>
      <c r="CS311" s="7"/>
      <c r="CT311" s="7"/>
      <c r="CU311" s="7"/>
      <c r="CV311" s="7"/>
      <c r="CW311" s="7"/>
      <c r="CX311" s="7"/>
    </row>
    <row r="312" spans="1:102" x14ac:dyDescent="0.25">
      <c r="A312" s="7"/>
      <c r="B312" s="8"/>
      <c r="C312" s="9"/>
      <c r="D312" s="11"/>
      <c r="E312" s="15"/>
      <c r="F312" s="15"/>
      <c r="G312" s="38"/>
      <c r="H312" s="35"/>
      <c r="I312" s="3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  <c r="CH312" s="7"/>
      <c r="CI312" s="7"/>
      <c r="CJ312" s="7"/>
      <c r="CK312" s="7"/>
      <c r="CL312" s="7"/>
      <c r="CM312" s="7"/>
      <c r="CN312" s="7"/>
      <c r="CO312" s="7"/>
      <c r="CP312" s="7"/>
      <c r="CQ312" s="7"/>
      <c r="CR312" s="7"/>
      <c r="CS312" s="7"/>
      <c r="CT312" s="7"/>
      <c r="CU312" s="7"/>
      <c r="CV312" s="7"/>
      <c r="CW312" s="7"/>
      <c r="CX312" s="7"/>
    </row>
    <row r="313" spans="1:102" x14ac:dyDescent="0.25">
      <c r="A313" s="7"/>
      <c r="B313" s="8"/>
      <c r="C313" s="9"/>
      <c r="D313" s="11"/>
      <c r="E313" s="15"/>
      <c r="F313" s="15"/>
      <c r="G313" s="38"/>
      <c r="H313" s="35"/>
      <c r="I313" s="3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  <c r="CH313" s="7"/>
      <c r="CI313" s="7"/>
      <c r="CJ313" s="7"/>
      <c r="CK313" s="7"/>
      <c r="CL313" s="7"/>
      <c r="CM313" s="7"/>
      <c r="CN313" s="7"/>
      <c r="CO313" s="7"/>
      <c r="CP313" s="7"/>
      <c r="CQ313" s="7"/>
      <c r="CR313" s="7"/>
      <c r="CS313" s="7"/>
      <c r="CT313" s="7"/>
      <c r="CU313" s="7"/>
      <c r="CV313" s="7"/>
      <c r="CW313" s="7"/>
      <c r="CX313" s="7"/>
    </row>
    <row r="314" spans="1:102" x14ac:dyDescent="0.25">
      <c r="A314" s="7"/>
      <c r="B314" s="8"/>
      <c r="C314" s="9"/>
      <c r="D314" s="11"/>
      <c r="E314" s="15"/>
      <c r="F314" s="15"/>
      <c r="G314" s="38"/>
      <c r="H314" s="35"/>
      <c r="I314" s="3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  <c r="CH314" s="7"/>
      <c r="CI314" s="7"/>
      <c r="CJ314" s="7"/>
      <c r="CK314" s="7"/>
      <c r="CL314" s="7"/>
      <c r="CM314" s="7"/>
      <c r="CN314" s="7"/>
      <c r="CO314" s="7"/>
      <c r="CP314" s="7"/>
      <c r="CQ314" s="7"/>
      <c r="CR314" s="7"/>
      <c r="CS314" s="7"/>
      <c r="CT314" s="7"/>
      <c r="CU314" s="7"/>
      <c r="CV314" s="7"/>
      <c r="CW314" s="7"/>
      <c r="CX314" s="7"/>
    </row>
    <row r="315" spans="1:102" x14ac:dyDescent="0.25">
      <c r="A315" s="7"/>
      <c r="B315" s="8"/>
      <c r="C315" s="9"/>
      <c r="D315" s="11"/>
      <c r="E315" s="15"/>
      <c r="F315" s="15"/>
      <c r="G315" s="38"/>
      <c r="H315" s="35"/>
      <c r="I315" s="3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  <c r="CH315" s="7"/>
      <c r="CI315" s="7"/>
      <c r="CJ315" s="7"/>
      <c r="CK315" s="7"/>
      <c r="CL315" s="7"/>
      <c r="CM315" s="7"/>
      <c r="CN315" s="7"/>
      <c r="CO315" s="7"/>
      <c r="CP315" s="7"/>
      <c r="CQ315" s="7"/>
      <c r="CR315" s="7"/>
      <c r="CS315" s="7"/>
      <c r="CT315" s="7"/>
      <c r="CU315" s="7"/>
      <c r="CV315" s="7"/>
      <c r="CW315" s="7"/>
      <c r="CX315" s="7"/>
    </row>
    <row r="316" spans="1:102" x14ac:dyDescent="0.25">
      <c r="A316" s="7"/>
      <c r="B316" s="8"/>
      <c r="C316" s="9"/>
      <c r="D316" s="11"/>
      <c r="E316" s="15"/>
      <c r="F316" s="15"/>
      <c r="G316" s="38"/>
      <c r="H316" s="35"/>
      <c r="I316" s="3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  <c r="CH316" s="7"/>
      <c r="CI316" s="7"/>
      <c r="CJ316" s="7"/>
      <c r="CK316" s="7"/>
      <c r="CL316" s="7"/>
      <c r="CM316" s="7"/>
      <c r="CN316" s="7"/>
      <c r="CO316" s="7"/>
      <c r="CP316" s="7"/>
      <c r="CQ316" s="7"/>
      <c r="CR316" s="7"/>
      <c r="CS316" s="7"/>
      <c r="CT316" s="7"/>
      <c r="CU316" s="7"/>
      <c r="CV316" s="7"/>
      <c r="CW316" s="7"/>
      <c r="CX316" s="7"/>
    </row>
    <row r="317" spans="1:102" x14ac:dyDescent="0.25">
      <c r="A317" s="7"/>
      <c r="B317" s="8"/>
      <c r="C317" s="9"/>
      <c r="D317" s="11"/>
      <c r="E317" s="15"/>
      <c r="F317" s="15"/>
      <c r="G317" s="38"/>
      <c r="H317" s="35"/>
      <c r="I317" s="3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  <c r="CH317" s="7"/>
      <c r="CI317" s="7"/>
      <c r="CJ317" s="7"/>
      <c r="CK317" s="7"/>
      <c r="CL317" s="7"/>
      <c r="CM317" s="7"/>
      <c r="CN317" s="7"/>
      <c r="CO317" s="7"/>
      <c r="CP317" s="7"/>
      <c r="CQ317" s="7"/>
      <c r="CR317" s="7"/>
      <c r="CS317" s="7"/>
      <c r="CT317" s="7"/>
      <c r="CU317" s="7"/>
      <c r="CV317" s="7"/>
      <c r="CW317" s="7"/>
      <c r="CX317" s="7"/>
    </row>
    <row r="318" spans="1:102" x14ac:dyDescent="0.25">
      <c r="A318" s="7"/>
      <c r="B318" s="8"/>
      <c r="C318" s="9"/>
      <c r="D318" s="11"/>
      <c r="E318" s="15"/>
      <c r="F318" s="15"/>
      <c r="G318" s="38"/>
      <c r="H318" s="35"/>
      <c r="I318" s="3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</row>
    <row r="319" spans="1:102" x14ac:dyDescent="0.25">
      <c r="A319" s="7"/>
      <c r="B319" s="8"/>
      <c r="C319" s="9"/>
      <c r="D319" s="11"/>
      <c r="E319" s="15"/>
      <c r="F319" s="15"/>
      <c r="G319" s="38"/>
      <c r="H319" s="35"/>
      <c r="I319" s="3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  <c r="CH319" s="7"/>
      <c r="CI319" s="7"/>
      <c r="CJ319" s="7"/>
      <c r="CK319" s="7"/>
      <c r="CL319" s="7"/>
      <c r="CM319" s="7"/>
      <c r="CN319" s="7"/>
      <c r="CO319" s="7"/>
      <c r="CP319" s="7"/>
      <c r="CQ319" s="7"/>
      <c r="CR319" s="7"/>
      <c r="CS319" s="7"/>
      <c r="CT319" s="7"/>
      <c r="CU319" s="7"/>
      <c r="CV319" s="7"/>
      <c r="CW319" s="7"/>
      <c r="CX319" s="7"/>
    </row>
    <row r="320" spans="1:102" x14ac:dyDescent="0.25">
      <c r="A320" s="7"/>
      <c r="B320" s="8"/>
      <c r="C320" s="9"/>
      <c r="D320" s="11"/>
      <c r="E320" s="15"/>
      <c r="F320" s="15"/>
      <c r="G320" s="38"/>
      <c r="H320" s="35"/>
      <c r="I320" s="3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  <c r="CH320" s="7"/>
      <c r="CI320" s="7"/>
      <c r="CJ320" s="7"/>
      <c r="CK320" s="7"/>
      <c r="CL320" s="7"/>
      <c r="CM320" s="7"/>
      <c r="CN320" s="7"/>
      <c r="CO320" s="7"/>
      <c r="CP320" s="7"/>
      <c r="CQ320" s="7"/>
      <c r="CR320" s="7"/>
      <c r="CS320" s="7"/>
      <c r="CT320" s="7"/>
      <c r="CU320" s="7"/>
      <c r="CV320" s="7"/>
      <c r="CW320" s="7"/>
      <c r="CX320" s="7"/>
    </row>
    <row r="321" spans="1:102" x14ac:dyDescent="0.25">
      <c r="A321" s="7"/>
      <c r="B321" s="8"/>
      <c r="C321" s="9"/>
      <c r="D321" s="11"/>
      <c r="E321" s="15"/>
      <c r="F321" s="15"/>
      <c r="G321" s="38"/>
      <c r="H321" s="35"/>
      <c r="I321" s="3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  <c r="CH321" s="7"/>
      <c r="CI321" s="7"/>
      <c r="CJ321" s="7"/>
      <c r="CK321" s="7"/>
      <c r="CL321" s="7"/>
      <c r="CM321" s="7"/>
      <c r="CN321" s="7"/>
      <c r="CO321" s="7"/>
      <c r="CP321" s="7"/>
      <c r="CQ321" s="7"/>
      <c r="CR321" s="7"/>
      <c r="CS321" s="7"/>
      <c r="CT321" s="7"/>
      <c r="CU321" s="7"/>
      <c r="CV321" s="7"/>
      <c r="CW321" s="7"/>
      <c r="CX321" s="7"/>
    </row>
    <row r="322" spans="1:102" x14ac:dyDescent="0.25">
      <c r="A322" s="7"/>
      <c r="B322" s="8"/>
      <c r="C322" s="9"/>
      <c r="D322" s="11"/>
      <c r="E322" s="15"/>
      <c r="F322" s="15"/>
      <c r="G322" s="38"/>
      <c r="H322" s="35"/>
      <c r="I322" s="3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  <c r="CH322" s="7"/>
      <c r="CI322" s="7"/>
      <c r="CJ322" s="7"/>
      <c r="CK322" s="7"/>
      <c r="CL322" s="7"/>
      <c r="CM322" s="7"/>
      <c r="CN322" s="7"/>
      <c r="CO322" s="7"/>
      <c r="CP322" s="7"/>
      <c r="CQ322" s="7"/>
      <c r="CR322" s="7"/>
      <c r="CS322" s="7"/>
      <c r="CT322" s="7"/>
      <c r="CU322" s="7"/>
      <c r="CV322" s="7"/>
      <c r="CW322" s="7"/>
      <c r="CX322" s="7"/>
    </row>
    <row r="323" spans="1:102" x14ac:dyDescent="0.25">
      <c r="A323" s="7"/>
      <c r="B323" s="8"/>
      <c r="C323" s="9"/>
      <c r="D323" s="11"/>
      <c r="E323" s="15"/>
      <c r="F323" s="15"/>
      <c r="G323" s="38"/>
      <c r="H323" s="35"/>
      <c r="I323" s="3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  <c r="CH323" s="7"/>
      <c r="CI323" s="7"/>
      <c r="CJ323" s="7"/>
      <c r="CK323" s="7"/>
      <c r="CL323" s="7"/>
      <c r="CM323" s="7"/>
      <c r="CN323" s="7"/>
      <c r="CO323" s="7"/>
      <c r="CP323" s="7"/>
      <c r="CQ323" s="7"/>
      <c r="CR323" s="7"/>
      <c r="CS323" s="7"/>
      <c r="CT323" s="7"/>
      <c r="CU323" s="7"/>
      <c r="CV323" s="7"/>
      <c r="CW323" s="7"/>
      <c r="CX323" s="7"/>
    </row>
    <row r="324" spans="1:102" x14ac:dyDescent="0.25">
      <c r="A324" s="7"/>
      <c r="B324" s="8"/>
      <c r="C324" s="9"/>
      <c r="D324" s="11"/>
      <c r="E324" s="15"/>
      <c r="F324" s="15"/>
      <c r="G324" s="38"/>
      <c r="H324" s="35"/>
      <c r="I324" s="3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  <c r="CH324" s="7"/>
      <c r="CI324" s="7"/>
      <c r="CJ324" s="7"/>
      <c r="CK324" s="7"/>
      <c r="CL324" s="7"/>
      <c r="CM324" s="7"/>
      <c r="CN324" s="7"/>
      <c r="CO324" s="7"/>
      <c r="CP324" s="7"/>
      <c r="CQ324" s="7"/>
      <c r="CR324" s="7"/>
      <c r="CS324" s="7"/>
      <c r="CT324" s="7"/>
      <c r="CU324" s="7"/>
      <c r="CV324" s="7"/>
      <c r="CW324" s="7"/>
      <c r="CX324" s="7"/>
    </row>
    <row r="325" spans="1:102" x14ac:dyDescent="0.25">
      <c r="A325" s="7"/>
      <c r="B325" s="8"/>
      <c r="C325" s="9"/>
      <c r="D325" s="11"/>
      <c r="E325" s="15"/>
      <c r="F325" s="15"/>
      <c r="G325" s="38"/>
      <c r="H325" s="35"/>
      <c r="I325" s="3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  <c r="CH325" s="7"/>
      <c r="CI325" s="7"/>
      <c r="CJ325" s="7"/>
      <c r="CK325" s="7"/>
      <c r="CL325" s="7"/>
      <c r="CM325" s="7"/>
      <c r="CN325" s="7"/>
      <c r="CO325" s="7"/>
      <c r="CP325" s="7"/>
      <c r="CQ325" s="7"/>
      <c r="CR325" s="7"/>
      <c r="CS325" s="7"/>
      <c r="CT325" s="7"/>
      <c r="CU325" s="7"/>
      <c r="CV325" s="7"/>
      <c r="CW325" s="7"/>
      <c r="CX325" s="7"/>
    </row>
    <row r="326" spans="1:102" x14ac:dyDescent="0.25">
      <c r="A326" s="7"/>
      <c r="B326" s="8"/>
      <c r="C326" s="9"/>
      <c r="D326" s="11"/>
      <c r="E326" s="15"/>
      <c r="F326" s="15"/>
      <c r="G326" s="38"/>
      <c r="H326" s="35"/>
      <c r="I326" s="3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  <c r="CH326" s="7"/>
      <c r="CI326" s="7"/>
      <c r="CJ326" s="7"/>
      <c r="CK326" s="7"/>
      <c r="CL326" s="7"/>
      <c r="CM326" s="7"/>
      <c r="CN326" s="7"/>
      <c r="CO326" s="7"/>
      <c r="CP326" s="7"/>
      <c r="CQ326" s="7"/>
      <c r="CR326" s="7"/>
      <c r="CS326" s="7"/>
      <c r="CT326" s="7"/>
      <c r="CU326" s="7"/>
      <c r="CV326" s="7"/>
      <c r="CW326" s="7"/>
      <c r="CX326" s="7"/>
    </row>
    <row r="327" spans="1:102" x14ac:dyDescent="0.25">
      <c r="A327" s="7"/>
      <c r="B327" s="8"/>
      <c r="C327" s="9"/>
      <c r="D327" s="11"/>
      <c r="E327" s="15"/>
      <c r="F327" s="15"/>
      <c r="G327" s="38"/>
      <c r="H327" s="35"/>
      <c r="I327" s="3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  <c r="CH327" s="7"/>
      <c r="CI327" s="7"/>
      <c r="CJ327" s="7"/>
      <c r="CK327" s="7"/>
      <c r="CL327" s="7"/>
      <c r="CM327" s="7"/>
      <c r="CN327" s="7"/>
      <c r="CO327" s="7"/>
      <c r="CP327" s="7"/>
      <c r="CQ327" s="7"/>
      <c r="CR327" s="7"/>
      <c r="CS327" s="7"/>
      <c r="CT327" s="7"/>
      <c r="CU327" s="7"/>
      <c r="CV327" s="7"/>
      <c r="CW327" s="7"/>
      <c r="CX327" s="7"/>
    </row>
    <row r="328" spans="1:102" x14ac:dyDescent="0.25">
      <c r="A328" s="7"/>
      <c r="B328" s="8"/>
      <c r="C328" s="9"/>
      <c r="D328" s="11"/>
      <c r="E328" s="15"/>
      <c r="F328" s="15"/>
      <c r="G328" s="38"/>
      <c r="H328" s="35"/>
      <c r="I328" s="3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  <c r="CH328" s="7"/>
      <c r="CI328" s="7"/>
      <c r="CJ328" s="7"/>
      <c r="CK328" s="7"/>
      <c r="CL328" s="7"/>
      <c r="CM328" s="7"/>
      <c r="CN328" s="7"/>
      <c r="CO328" s="7"/>
      <c r="CP328" s="7"/>
      <c r="CQ328" s="7"/>
      <c r="CR328" s="7"/>
      <c r="CS328" s="7"/>
      <c r="CT328" s="7"/>
      <c r="CU328" s="7"/>
      <c r="CV328" s="7"/>
      <c r="CW328" s="7"/>
      <c r="CX328" s="7"/>
    </row>
    <row r="329" spans="1:102" x14ac:dyDescent="0.25">
      <c r="A329" s="7"/>
      <c r="B329" s="8"/>
      <c r="C329" s="9"/>
      <c r="D329" s="11"/>
      <c r="E329" s="15"/>
      <c r="F329" s="15"/>
      <c r="G329" s="38"/>
      <c r="H329" s="35"/>
      <c r="I329" s="3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7"/>
      <c r="CR329" s="7"/>
      <c r="CS329" s="7"/>
      <c r="CT329" s="7"/>
      <c r="CU329" s="7"/>
      <c r="CV329" s="7"/>
      <c r="CW329" s="7"/>
      <c r="CX329" s="7"/>
    </row>
    <row r="330" spans="1:102" x14ac:dyDescent="0.25">
      <c r="A330" s="7"/>
      <c r="B330" s="8"/>
      <c r="C330" s="9"/>
      <c r="D330" s="11"/>
      <c r="E330" s="15"/>
      <c r="F330" s="15"/>
      <c r="G330" s="38"/>
      <c r="H330" s="35"/>
      <c r="I330" s="3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  <c r="CH330" s="7"/>
      <c r="CI330" s="7"/>
      <c r="CJ330" s="7"/>
      <c r="CK330" s="7"/>
      <c r="CL330" s="7"/>
      <c r="CM330" s="7"/>
      <c r="CN330" s="7"/>
      <c r="CO330" s="7"/>
      <c r="CP330" s="7"/>
      <c r="CQ330" s="7"/>
      <c r="CR330" s="7"/>
      <c r="CS330" s="7"/>
      <c r="CT330" s="7"/>
      <c r="CU330" s="7"/>
      <c r="CV330" s="7"/>
      <c r="CW330" s="7"/>
      <c r="CX330" s="7"/>
    </row>
    <row r="331" spans="1:102" x14ac:dyDescent="0.25">
      <c r="A331" s="7"/>
      <c r="B331" s="8"/>
      <c r="C331" s="9"/>
      <c r="D331" s="11"/>
      <c r="E331" s="15"/>
      <c r="F331" s="15"/>
      <c r="G331" s="38"/>
      <c r="H331" s="35"/>
      <c r="I331" s="3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  <c r="CH331" s="7"/>
      <c r="CI331" s="7"/>
      <c r="CJ331" s="7"/>
      <c r="CK331" s="7"/>
      <c r="CL331" s="7"/>
      <c r="CM331" s="7"/>
      <c r="CN331" s="7"/>
      <c r="CO331" s="7"/>
      <c r="CP331" s="7"/>
      <c r="CQ331" s="7"/>
      <c r="CR331" s="7"/>
      <c r="CS331" s="7"/>
      <c r="CT331" s="7"/>
      <c r="CU331" s="7"/>
      <c r="CV331" s="7"/>
      <c r="CW331" s="7"/>
      <c r="CX331" s="7"/>
    </row>
    <row r="332" spans="1:102" x14ac:dyDescent="0.25">
      <c r="A332" s="7"/>
      <c r="B332" s="8"/>
      <c r="C332" s="9"/>
      <c r="D332" s="11"/>
      <c r="E332" s="15"/>
      <c r="F332" s="15"/>
      <c r="G332" s="38"/>
      <c r="H332" s="35"/>
      <c r="I332" s="3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  <c r="CH332" s="7"/>
      <c r="CI332" s="7"/>
      <c r="CJ332" s="7"/>
      <c r="CK332" s="7"/>
      <c r="CL332" s="7"/>
      <c r="CM332" s="7"/>
      <c r="CN332" s="7"/>
      <c r="CO332" s="7"/>
      <c r="CP332" s="7"/>
      <c r="CQ332" s="7"/>
      <c r="CR332" s="7"/>
      <c r="CS332" s="7"/>
      <c r="CT332" s="7"/>
      <c r="CU332" s="7"/>
      <c r="CV332" s="7"/>
      <c r="CW332" s="7"/>
      <c r="CX332" s="7"/>
    </row>
    <row r="333" spans="1:102" x14ac:dyDescent="0.25">
      <c r="A333" s="7"/>
      <c r="B333" s="8"/>
      <c r="C333" s="9"/>
      <c r="D333" s="11"/>
      <c r="E333" s="15"/>
      <c r="F333" s="15"/>
      <c r="G333" s="38"/>
      <c r="H333" s="35"/>
      <c r="I333" s="3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  <c r="CH333" s="7"/>
      <c r="CI333" s="7"/>
      <c r="CJ333" s="7"/>
      <c r="CK333" s="7"/>
      <c r="CL333" s="7"/>
      <c r="CM333" s="7"/>
      <c r="CN333" s="7"/>
      <c r="CO333" s="7"/>
      <c r="CP333" s="7"/>
      <c r="CQ333" s="7"/>
      <c r="CR333" s="7"/>
      <c r="CS333" s="7"/>
      <c r="CT333" s="7"/>
      <c r="CU333" s="7"/>
      <c r="CV333" s="7"/>
      <c r="CW333" s="7"/>
      <c r="CX333" s="7"/>
    </row>
    <row r="334" spans="1:102" x14ac:dyDescent="0.25">
      <c r="A334" s="7"/>
      <c r="B334" s="8"/>
      <c r="C334" s="9"/>
      <c r="D334" s="11"/>
      <c r="E334" s="15"/>
      <c r="F334" s="15"/>
      <c r="G334" s="38"/>
      <c r="H334" s="35"/>
      <c r="I334" s="3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  <c r="CH334" s="7"/>
      <c r="CI334" s="7"/>
      <c r="CJ334" s="7"/>
      <c r="CK334" s="7"/>
      <c r="CL334" s="7"/>
      <c r="CM334" s="7"/>
      <c r="CN334" s="7"/>
      <c r="CO334" s="7"/>
      <c r="CP334" s="7"/>
      <c r="CQ334" s="7"/>
      <c r="CR334" s="7"/>
      <c r="CS334" s="7"/>
      <c r="CT334" s="7"/>
      <c r="CU334" s="7"/>
      <c r="CV334" s="7"/>
      <c r="CW334" s="7"/>
      <c r="CX334" s="7"/>
    </row>
    <row r="335" spans="1:102" x14ac:dyDescent="0.25">
      <c r="A335" s="7"/>
      <c r="B335" s="8"/>
      <c r="C335" s="9"/>
      <c r="D335" s="11"/>
      <c r="E335" s="15"/>
      <c r="F335" s="15"/>
      <c r="G335" s="38"/>
      <c r="H335" s="35"/>
      <c r="I335" s="3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  <c r="CH335" s="7"/>
      <c r="CI335" s="7"/>
      <c r="CJ335" s="7"/>
      <c r="CK335" s="7"/>
      <c r="CL335" s="7"/>
      <c r="CM335" s="7"/>
      <c r="CN335" s="7"/>
      <c r="CO335" s="7"/>
      <c r="CP335" s="7"/>
      <c r="CQ335" s="7"/>
      <c r="CR335" s="7"/>
      <c r="CS335" s="7"/>
      <c r="CT335" s="7"/>
      <c r="CU335" s="7"/>
      <c r="CV335" s="7"/>
      <c r="CW335" s="7"/>
      <c r="CX335" s="7"/>
    </row>
    <row r="336" spans="1:102" x14ac:dyDescent="0.25">
      <c r="A336" s="7"/>
      <c r="B336" s="8"/>
      <c r="C336" s="9"/>
      <c r="D336" s="11"/>
      <c r="E336" s="15"/>
      <c r="F336" s="15"/>
      <c r="G336" s="38"/>
      <c r="H336" s="35"/>
      <c r="I336" s="3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  <c r="CH336" s="7"/>
      <c r="CI336" s="7"/>
      <c r="CJ336" s="7"/>
      <c r="CK336" s="7"/>
      <c r="CL336" s="7"/>
      <c r="CM336" s="7"/>
      <c r="CN336" s="7"/>
      <c r="CO336" s="7"/>
      <c r="CP336" s="7"/>
      <c r="CQ336" s="7"/>
      <c r="CR336" s="7"/>
      <c r="CS336" s="7"/>
      <c r="CT336" s="7"/>
      <c r="CU336" s="7"/>
      <c r="CV336" s="7"/>
      <c r="CW336" s="7"/>
      <c r="CX336" s="7"/>
    </row>
    <row r="337" spans="1:102" x14ac:dyDescent="0.25">
      <c r="A337" s="7"/>
      <c r="B337" s="8"/>
      <c r="C337" s="9"/>
      <c r="D337" s="11"/>
      <c r="E337" s="15"/>
      <c r="F337" s="15"/>
      <c r="G337" s="38"/>
      <c r="H337" s="35"/>
      <c r="I337" s="3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7"/>
      <c r="CR337" s="7"/>
      <c r="CS337" s="7"/>
      <c r="CT337" s="7"/>
      <c r="CU337" s="7"/>
      <c r="CV337" s="7"/>
      <c r="CW337" s="7"/>
      <c r="CX337" s="7"/>
    </row>
    <row r="338" spans="1:102" x14ac:dyDescent="0.25">
      <c r="A338" s="7"/>
      <c r="B338" s="8"/>
      <c r="C338" s="9"/>
      <c r="D338" s="11"/>
      <c r="E338" s="15"/>
      <c r="F338" s="15"/>
      <c r="G338" s="38"/>
      <c r="H338" s="35"/>
      <c r="I338" s="3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  <c r="CH338" s="7"/>
      <c r="CI338" s="7"/>
      <c r="CJ338" s="7"/>
      <c r="CK338" s="7"/>
      <c r="CL338" s="7"/>
      <c r="CM338" s="7"/>
      <c r="CN338" s="7"/>
      <c r="CO338" s="7"/>
      <c r="CP338" s="7"/>
      <c r="CQ338" s="7"/>
      <c r="CR338" s="7"/>
      <c r="CS338" s="7"/>
      <c r="CT338" s="7"/>
      <c r="CU338" s="7"/>
      <c r="CV338" s="7"/>
      <c r="CW338" s="7"/>
      <c r="CX338" s="7"/>
    </row>
    <row r="339" spans="1:102" x14ac:dyDescent="0.25">
      <c r="A339" s="7"/>
      <c r="B339" s="8"/>
      <c r="C339" s="9"/>
      <c r="D339" s="11"/>
      <c r="E339" s="15"/>
      <c r="F339" s="15"/>
      <c r="G339" s="38"/>
      <c r="H339" s="35"/>
      <c r="I339" s="3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  <c r="CH339" s="7"/>
      <c r="CI339" s="7"/>
      <c r="CJ339" s="7"/>
      <c r="CK339" s="7"/>
      <c r="CL339" s="7"/>
      <c r="CM339" s="7"/>
      <c r="CN339" s="7"/>
      <c r="CO339" s="7"/>
      <c r="CP339" s="7"/>
      <c r="CQ339" s="7"/>
      <c r="CR339" s="7"/>
      <c r="CS339" s="7"/>
      <c r="CT339" s="7"/>
      <c r="CU339" s="7"/>
      <c r="CV339" s="7"/>
      <c r="CW339" s="7"/>
      <c r="CX339" s="7"/>
    </row>
    <row r="340" spans="1:102" x14ac:dyDescent="0.25">
      <c r="A340" s="7"/>
      <c r="B340" s="8"/>
      <c r="C340" s="9"/>
      <c r="D340" s="11"/>
      <c r="E340" s="15"/>
      <c r="F340" s="15"/>
      <c r="G340" s="38"/>
      <c r="H340" s="35"/>
      <c r="I340" s="3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  <c r="CH340" s="7"/>
      <c r="CI340" s="7"/>
      <c r="CJ340" s="7"/>
      <c r="CK340" s="7"/>
      <c r="CL340" s="7"/>
      <c r="CM340" s="7"/>
      <c r="CN340" s="7"/>
      <c r="CO340" s="7"/>
      <c r="CP340" s="7"/>
      <c r="CQ340" s="7"/>
      <c r="CR340" s="7"/>
      <c r="CS340" s="7"/>
      <c r="CT340" s="7"/>
      <c r="CU340" s="7"/>
      <c r="CV340" s="7"/>
      <c r="CW340" s="7"/>
      <c r="CX340" s="7"/>
    </row>
    <row r="341" spans="1:102" x14ac:dyDescent="0.25">
      <c r="A341" s="7"/>
      <c r="B341" s="8"/>
      <c r="C341" s="9"/>
      <c r="D341" s="11"/>
      <c r="E341" s="15"/>
      <c r="F341" s="15"/>
      <c r="G341" s="38"/>
      <c r="H341" s="35"/>
      <c r="I341" s="3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  <c r="CH341" s="7"/>
      <c r="CI341" s="7"/>
      <c r="CJ341" s="7"/>
      <c r="CK341" s="7"/>
      <c r="CL341" s="7"/>
      <c r="CM341" s="7"/>
      <c r="CN341" s="7"/>
      <c r="CO341" s="7"/>
      <c r="CP341" s="7"/>
      <c r="CQ341" s="7"/>
      <c r="CR341" s="7"/>
      <c r="CS341" s="7"/>
      <c r="CT341" s="7"/>
      <c r="CU341" s="7"/>
      <c r="CV341" s="7"/>
      <c r="CW341" s="7"/>
      <c r="CX341" s="7"/>
    </row>
    <row r="342" spans="1:102" x14ac:dyDescent="0.25">
      <c r="A342" s="7"/>
      <c r="B342" s="8"/>
      <c r="C342" s="9"/>
      <c r="D342" s="11"/>
      <c r="E342" s="15"/>
      <c r="F342" s="15"/>
      <c r="G342" s="38"/>
      <c r="H342" s="35"/>
      <c r="I342" s="3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  <c r="CH342" s="7"/>
      <c r="CI342" s="7"/>
      <c r="CJ342" s="7"/>
      <c r="CK342" s="7"/>
      <c r="CL342" s="7"/>
      <c r="CM342" s="7"/>
      <c r="CN342" s="7"/>
      <c r="CO342" s="7"/>
      <c r="CP342" s="7"/>
      <c r="CQ342" s="7"/>
      <c r="CR342" s="7"/>
      <c r="CS342" s="7"/>
      <c r="CT342" s="7"/>
      <c r="CU342" s="7"/>
      <c r="CV342" s="7"/>
      <c r="CW342" s="7"/>
      <c r="CX342" s="7"/>
    </row>
    <row r="343" spans="1:102" x14ac:dyDescent="0.25">
      <c r="A343" s="7"/>
      <c r="B343" s="8"/>
      <c r="C343" s="9"/>
      <c r="D343" s="11"/>
      <c r="E343" s="15"/>
      <c r="F343" s="15"/>
      <c r="G343" s="38"/>
      <c r="H343" s="35"/>
      <c r="I343" s="3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  <c r="CH343" s="7"/>
      <c r="CI343" s="7"/>
      <c r="CJ343" s="7"/>
      <c r="CK343" s="7"/>
      <c r="CL343" s="7"/>
      <c r="CM343" s="7"/>
      <c r="CN343" s="7"/>
      <c r="CO343" s="7"/>
      <c r="CP343" s="7"/>
      <c r="CQ343" s="7"/>
      <c r="CR343" s="7"/>
      <c r="CS343" s="7"/>
      <c r="CT343" s="7"/>
      <c r="CU343" s="7"/>
      <c r="CV343" s="7"/>
      <c r="CW343" s="7"/>
      <c r="CX343" s="7"/>
    </row>
    <row r="344" spans="1:102" x14ac:dyDescent="0.25">
      <c r="A344" s="7"/>
      <c r="B344" s="8"/>
      <c r="C344" s="9"/>
      <c r="D344" s="11"/>
      <c r="E344" s="15"/>
      <c r="F344" s="15"/>
      <c r="G344" s="38"/>
      <c r="H344" s="35"/>
      <c r="I344" s="3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  <c r="CH344" s="7"/>
      <c r="CI344" s="7"/>
      <c r="CJ344" s="7"/>
      <c r="CK344" s="7"/>
      <c r="CL344" s="7"/>
      <c r="CM344" s="7"/>
      <c r="CN344" s="7"/>
      <c r="CO344" s="7"/>
      <c r="CP344" s="7"/>
      <c r="CQ344" s="7"/>
      <c r="CR344" s="7"/>
      <c r="CS344" s="7"/>
      <c r="CT344" s="7"/>
      <c r="CU344" s="7"/>
      <c r="CV344" s="7"/>
      <c r="CW344" s="7"/>
      <c r="CX344" s="7"/>
    </row>
    <row r="345" spans="1:102" x14ac:dyDescent="0.25">
      <c r="A345" s="7"/>
      <c r="B345" s="8"/>
      <c r="C345" s="9"/>
      <c r="D345" s="11"/>
      <c r="E345" s="15"/>
      <c r="F345" s="15"/>
      <c r="G345" s="38"/>
      <c r="H345" s="35"/>
      <c r="I345" s="3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7"/>
      <c r="CR345" s="7"/>
      <c r="CS345" s="7"/>
      <c r="CT345" s="7"/>
      <c r="CU345" s="7"/>
      <c r="CV345" s="7"/>
      <c r="CW345" s="7"/>
      <c r="CX345" s="7"/>
    </row>
    <row r="346" spans="1:102" x14ac:dyDescent="0.25">
      <c r="A346" s="7"/>
      <c r="B346" s="8"/>
      <c r="C346" s="9"/>
      <c r="D346" s="11"/>
      <c r="E346" s="15"/>
      <c r="F346" s="15"/>
      <c r="G346" s="38"/>
      <c r="H346" s="35"/>
      <c r="I346" s="3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  <c r="CH346" s="7"/>
      <c r="CI346" s="7"/>
      <c r="CJ346" s="7"/>
      <c r="CK346" s="7"/>
      <c r="CL346" s="7"/>
      <c r="CM346" s="7"/>
      <c r="CN346" s="7"/>
      <c r="CO346" s="7"/>
      <c r="CP346" s="7"/>
      <c r="CQ346" s="7"/>
      <c r="CR346" s="7"/>
      <c r="CS346" s="7"/>
      <c r="CT346" s="7"/>
      <c r="CU346" s="7"/>
      <c r="CV346" s="7"/>
      <c r="CW346" s="7"/>
      <c r="CX346" s="7"/>
    </row>
    <row r="347" spans="1:102" x14ac:dyDescent="0.25">
      <c r="A347" s="7"/>
      <c r="B347" s="8"/>
      <c r="C347" s="9"/>
      <c r="D347" s="11"/>
      <c r="E347" s="15"/>
      <c r="F347" s="15"/>
      <c r="G347" s="38"/>
      <c r="H347" s="35"/>
      <c r="I347" s="3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  <c r="CH347" s="7"/>
      <c r="CI347" s="7"/>
      <c r="CJ347" s="7"/>
      <c r="CK347" s="7"/>
      <c r="CL347" s="7"/>
      <c r="CM347" s="7"/>
      <c r="CN347" s="7"/>
      <c r="CO347" s="7"/>
      <c r="CP347" s="7"/>
      <c r="CQ347" s="7"/>
      <c r="CR347" s="7"/>
      <c r="CS347" s="7"/>
      <c r="CT347" s="7"/>
      <c r="CU347" s="7"/>
      <c r="CV347" s="7"/>
      <c r="CW347" s="7"/>
      <c r="CX347" s="7"/>
    </row>
    <row r="348" spans="1:102" x14ac:dyDescent="0.25">
      <c r="A348" s="7"/>
      <c r="B348" s="8"/>
      <c r="C348" s="9"/>
      <c r="D348" s="11"/>
      <c r="E348" s="15"/>
      <c r="F348" s="15"/>
      <c r="G348" s="38"/>
      <c r="H348" s="35"/>
      <c r="I348" s="3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  <c r="CH348" s="7"/>
      <c r="CI348" s="7"/>
      <c r="CJ348" s="7"/>
      <c r="CK348" s="7"/>
      <c r="CL348" s="7"/>
      <c r="CM348" s="7"/>
      <c r="CN348" s="7"/>
      <c r="CO348" s="7"/>
      <c r="CP348" s="7"/>
      <c r="CQ348" s="7"/>
      <c r="CR348" s="7"/>
      <c r="CS348" s="7"/>
      <c r="CT348" s="7"/>
      <c r="CU348" s="7"/>
      <c r="CV348" s="7"/>
      <c r="CW348" s="7"/>
      <c r="CX348" s="7"/>
    </row>
    <row r="349" spans="1:102" x14ac:dyDescent="0.25">
      <c r="A349" s="7"/>
      <c r="B349" s="8"/>
      <c r="C349" s="9"/>
      <c r="D349" s="11"/>
      <c r="E349" s="15"/>
      <c r="F349" s="15"/>
      <c r="G349" s="38"/>
      <c r="H349" s="35"/>
      <c r="I349" s="3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  <c r="CH349" s="7"/>
      <c r="CI349" s="7"/>
      <c r="CJ349" s="7"/>
      <c r="CK349" s="7"/>
      <c r="CL349" s="7"/>
      <c r="CM349" s="7"/>
      <c r="CN349" s="7"/>
      <c r="CO349" s="7"/>
      <c r="CP349" s="7"/>
      <c r="CQ349" s="7"/>
      <c r="CR349" s="7"/>
      <c r="CS349" s="7"/>
      <c r="CT349" s="7"/>
      <c r="CU349" s="7"/>
      <c r="CV349" s="7"/>
      <c r="CW349" s="7"/>
      <c r="CX349" s="7"/>
    </row>
    <row r="350" spans="1:102" x14ac:dyDescent="0.25">
      <c r="A350" s="7"/>
      <c r="B350" s="8"/>
      <c r="C350" s="9"/>
      <c r="D350" s="11"/>
      <c r="E350" s="15"/>
      <c r="F350" s="15"/>
      <c r="G350" s="38"/>
      <c r="H350" s="35"/>
      <c r="I350" s="3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  <c r="CH350" s="7"/>
      <c r="CI350" s="7"/>
      <c r="CJ350" s="7"/>
      <c r="CK350" s="7"/>
      <c r="CL350" s="7"/>
      <c r="CM350" s="7"/>
      <c r="CN350" s="7"/>
      <c r="CO350" s="7"/>
      <c r="CP350" s="7"/>
      <c r="CQ350" s="7"/>
      <c r="CR350" s="7"/>
      <c r="CS350" s="7"/>
      <c r="CT350" s="7"/>
      <c r="CU350" s="7"/>
      <c r="CV350" s="7"/>
      <c r="CW350" s="7"/>
      <c r="CX350" s="7"/>
    </row>
    <row r="351" spans="1:102" x14ac:dyDescent="0.25">
      <c r="A351" s="7"/>
      <c r="B351" s="8"/>
      <c r="C351" s="9"/>
      <c r="D351" s="11"/>
      <c r="E351" s="15"/>
      <c r="F351" s="15"/>
      <c r="G351" s="38"/>
      <c r="H351" s="35"/>
      <c r="I351" s="3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  <c r="CH351" s="7"/>
      <c r="CI351" s="7"/>
      <c r="CJ351" s="7"/>
      <c r="CK351" s="7"/>
      <c r="CL351" s="7"/>
      <c r="CM351" s="7"/>
      <c r="CN351" s="7"/>
      <c r="CO351" s="7"/>
      <c r="CP351" s="7"/>
      <c r="CQ351" s="7"/>
      <c r="CR351" s="7"/>
      <c r="CS351" s="7"/>
      <c r="CT351" s="7"/>
      <c r="CU351" s="7"/>
      <c r="CV351" s="7"/>
      <c r="CW351" s="7"/>
      <c r="CX351" s="7"/>
    </row>
    <row r="352" spans="1:102" x14ac:dyDescent="0.25">
      <c r="A352" s="7"/>
      <c r="B352" s="8"/>
      <c r="C352" s="9"/>
      <c r="D352" s="11"/>
      <c r="E352" s="15"/>
      <c r="F352" s="15"/>
      <c r="G352" s="38"/>
      <c r="H352" s="35"/>
      <c r="I352" s="3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  <c r="CH352" s="7"/>
      <c r="CI352" s="7"/>
      <c r="CJ352" s="7"/>
      <c r="CK352" s="7"/>
      <c r="CL352" s="7"/>
      <c r="CM352" s="7"/>
      <c r="CN352" s="7"/>
      <c r="CO352" s="7"/>
      <c r="CP352" s="7"/>
      <c r="CQ352" s="7"/>
      <c r="CR352" s="7"/>
      <c r="CS352" s="7"/>
      <c r="CT352" s="7"/>
      <c r="CU352" s="7"/>
      <c r="CV352" s="7"/>
      <c r="CW352" s="7"/>
      <c r="CX352" s="7"/>
    </row>
    <row r="353" spans="1:102" x14ac:dyDescent="0.25">
      <c r="A353" s="7"/>
      <c r="B353" s="8"/>
      <c r="C353" s="9"/>
      <c r="D353" s="11"/>
      <c r="E353" s="15"/>
      <c r="F353" s="15"/>
      <c r="G353" s="38"/>
      <c r="H353" s="35"/>
      <c r="I353" s="3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  <c r="CH353" s="7"/>
      <c r="CI353" s="7"/>
      <c r="CJ353" s="7"/>
      <c r="CK353" s="7"/>
      <c r="CL353" s="7"/>
      <c r="CM353" s="7"/>
      <c r="CN353" s="7"/>
      <c r="CO353" s="7"/>
      <c r="CP353" s="7"/>
      <c r="CQ353" s="7"/>
      <c r="CR353" s="7"/>
      <c r="CS353" s="7"/>
      <c r="CT353" s="7"/>
      <c r="CU353" s="7"/>
      <c r="CV353" s="7"/>
      <c r="CW353" s="7"/>
      <c r="CX353" s="7"/>
    </row>
    <row r="354" spans="1:102" x14ac:dyDescent="0.25">
      <c r="A354" s="7"/>
      <c r="B354" s="8"/>
      <c r="C354" s="9"/>
      <c r="D354" s="11"/>
      <c r="E354" s="15"/>
      <c r="F354" s="15"/>
      <c r="G354" s="38"/>
      <c r="H354" s="35"/>
      <c r="I354" s="3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  <c r="CH354" s="7"/>
      <c r="CI354" s="7"/>
      <c r="CJ354" s="7"/>
      <c r="CK354" s="7"/>
      <c r="CL354" s="7"/>
      <c r="CM354" s="7"/>
      <c r="CN354" s="7"/>
      <c r="CO354" s="7"/>
      <c r="CP354" s="7"/>
      <c r="CQ354" s="7"/>
      <c r="CR354" s="7"/>
      <c r="CS354" s="7"/>
      <c r="CT354" s="7"/>
      <c r="CU354" s="7"/>
      <c r="CV354" s="7"/>
      <c r="CW354" s="7"/>
      <c r="CX354" s="7"/>
    </row>
    <row r="355" spans="1:102" x14ac:dyDescent="0.25">
      <c r="A355" s="7"/>
      <c r="B355" s="8"/>
      <c r="C355" s="9"/>
      <c r="D355" s="11"/>
      <c r="E355" s="15"/>
      <c r="F355" s="15"/>
      <c r="G355" s="38"/>
      <c r="H355" s="35"/>
      <c r="I355" s="3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  <c r="CH355" s="7"/>
      <c r="CI355" s="7"/>
      <c r="CJ355" s="7"/>
      <c r="CK355" s="7"/>
      <c r="CL355" s="7"/>
      <c r="CM355" s="7"/>
      <c r="CN355" s="7"/>
      <c r="CO355" s="7"/>
      <c r="CP355" s="7"/>
      <c r="CQ355" s="7"/>
      <c r="CR355" s="7"/>
      <c r="CS355" s="7"/>
      <c r="CT355" s="7"/>
      <c r="CU355" s="7"/>
      <c r="CV355" s="7"/>
      <c r="CW355" s="7"/>
      <c r="CX355" s="7"/>
    </row>
    <row r="356" spans="1:102" x14ac:dyDescent="0.25">
      <c r="A356" s="7"/>
      <c r="B356" s="8"/>
      <c r="C356" s="9"/>
      <c r="D356" s="11"/>
      <c r="E356" s="15"/>
      <c r="F356" s="15"/>
      <c r="G356" s="38"/>
      <c r="H356" s="35"/>
      <c r="I356" s="3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  <c r="CH356" s="7"/>
      <c r="CI356" s="7"/>
      <c r="CJ356" s="7"/>
      <c r="CK356" s="7"/>
      <c r="CL356" s="7"/>
      <c r="CM356" s="7"/>
      <c r="CN356" s="7"/>
      <c r="CO356" s="7"/>
      <c r="CP356" s="7"/>
      <c r="CQ356" s="7"/>
      <c r="CR356" s="7"/>
      <c r="CS356" s="7"/>
      <c r="CT356" s="7"/>
      <c r="CU356" s="7"/>
      <c r="CV356" s="7"/>
      <c r="CW356" s="7"/>
      <c r="CX356" s="7"/>
    </row>
    <row r="357" spans="1:102" x14ac:dyDescent="0.25">
      <c r="A357" s="7"/>
      <c r="B357" s="8"/>
      <c r="C357" s="9"/>
      <c r="D357" s="11"/>
      <c r="E357" s="15"/>
      <c r="F357" s="15"/>
      <c r="G357" s="38"/>
      <c r="H357" s="35"/>
      <c r="I357" s="3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  <c r="CH357" s="7"/>
      <c r="CI357" s="7"/>
      <c r="CJ357" s="7"/>
      <c r="CK357" s="7"/>
      <c r="CL357" s="7"/>
      <c r="CM357" s="7"/>
      <c r="CN357" s="7"/>
      <c r="CO357" s="7"/>
      <c r="CP357" s="7"/>
      <c r="CQ357" s="7"/>
      <c r="CR357" s="7"/>
      <c r="CS357" s="7"/>
      <c r="CT357" s="7"/>
      <c r="CU357" s="7"/>
      <c r="CV357" s="7"/>
      <c r="CW357" s="7"/>
      <c r="CX357" s="7"/>
    </row>
    <row r="358" spans="1:102" x14ac:dyDescent="0.25">
      <c r="A358" s="7"/>
      <c r="B358" s="8"/>
      <c r="C358" s="9"/>
      <c r="D358" s="11"/>
      <c r="E358" s="15"/>
      <c r="F358" s="15"/>
      <c r="G358" s="38"/>
      <c r="H358" s="35"/>
      <c r="I358" s="3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  <c r="CH358" s="7"/>
      <c r="CI358" s="7"/>
      <c r="CJ358" s="7"/>
      <c r="CK358" s="7"/>
      <c r="CL358" s="7"/>
      <c r="CM358" s="7"/>
      <c r="CN358" s="7"/>
      <c r="CO358" s="7"/>
      <c r="CP358" s="7"/>
      <c r="CQ358" s="7"/>
      <c r="CR358" s="7"/>
      <c r="CS358" s="7"/>
      <c r="CT358" s="7"/>
      <c r="CU358" s="7"/>
      <c r="CV358" s="7"/>
      <c r="CW358" s="7"/>
      <c r="CX358" s="7"/>
    </row>
    <row r="359" spans="1:102" x14ac:dyDescent="0.25">
      <c r="A359" s="7"/>
      <c r="B359" s="8"/>
      <c r="C359" s="9"/>
      <c r="D359" s="11"/>
      <c r="E359" s="15"/>
      <c r="F359" s="15"/>
      <c r="G359" s="38"/>
      <c r="H359" s="35"/>
      <c r="I359" s="3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  <c r="CH359" s="7"/>
      <c r="CI359" s="7"/>
      <c r="CJ359" s="7"/>
      <c r="CK359" s="7"/>
      <c r="CL359" s="7"/>
      <c r="CM359" s="7"/>
      <c r="CN359" s="7"/>
      <c r="CO359" s="7"/>
      <c r="CP359" s="7"/>
      <c r="CQ359" s="7"/>
      <c r="CR359" s="7"/>
      <c r="CS359" s="7"/>
      <c r="CT359" s="7"/>
      <c r="CU359" s="7"/>
      <c r="CV359" s="7"/>
      <c r="CW359" s="7"/>
      <c r="CX359" s="7"/>
    </row>
    <row r="360" spans="1:102" x14ac:dyDescent="0.25">
      <c r="A360" s="7"/>
      <c r="B360" s="8"/>
      <c r="C360" s="9"/>
      <c r="D360" s="11"/>
      <c r="E360" s="15"/>
      <c r="F360" s="15"/>
      <c r="G360" s="38"/>
      <c r="H360" s="35"/>
      <c r="I360" s="3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  <c r="CH360" s="7"/>
      <c r="CI360" s="7"/>
      <c r="CJ360" s="7"/>
      <c r="CK360" s="7"/>
      <c r="CL360" s="7"/>
      <c r="CM360" s="7"/>
      <c r="CN360" s="7"/>
      <c r="CO360" s="7"/>
      <c r="CP360" s="7"/>
      <c r="CQ360" s="7"/>
      <c r="CR360" s="7"/>
      <c r="CS360" s="7"/>
      <c r="CT360" s="7"/>
      <c r="CU360" s="7"/>
      <c r="CV360" s="7"/>
      <c r="CW360" s="7"/>
      <c r="CX360" s="7"/>
    </row>
    <row r="361" spans="1:102" x14ac:dyDescent="0.25">
      <c r="A361" s="7"/>
      <c r="B361" s="8"/>
      <c r="C361" s="9"/>
      <c r="D361" s="11"/>
      <c r="E361" s="15"/>
      <c r="F361" s="15"/>
      <c r="G361" s="38"/>
      <c r="H361" s="35"/>
      <c r="I361" s="3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  <c r="CH361" s="7"/>
      <c r="CI361" s="7"/>
      <c r="CJ361" s="7"/>
      <c r="CK361" s="7"/>
      <c r="CL361" s="7"/>
      <c r="CM361" s="7"/>
      <c r="CN361" s="7"/>
      <c r="CO361" s="7"/>
      <c r="CP361" s="7"/>
      <c r="CQ361" s="7"/>
      <c r="CR361" s="7"/>
      <c r="CS361" s="7"/>
      <c r="CT361" s="7"/>
      <c r="CU361" s="7"/>
      <c r="CV361" s="7"/>
      <c r="CW361" s="7"/>
      <c r="CX361" s="7"/>
    </row>
    <row r="362" spans="1:102" x14ac:dyDescent="0.25">
      <c r="A362" s="7"/>
      <c r="B362" s="8"/>
      <c r="C362" s="9"/>
      <c r="D362" s="11"/>
      <c r="E362" s="15"/>
      <c r="F362" s="15"/>
      <c r="G362" s="38"/>
      <c r="H362" s="35"/>
      <c r="I362" s="3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  <c r="CH362" s="7"/>
      <c r="CI362" s="7"/>
      <c r="CJ362" s="7"/>
      <c r="CK362" s="7"/>
      <c r="CL362" s="7"/>
      <c r="CM362" s="7"/>
      <c r="CN362" s="7"/>
      <c r="CO362" s="7"/>
      <c r="CP362" s="7"/>
      <c r="CQ362" s="7"/>
      <c r="CR362" s="7"/>
      <c r="CS362" s="7"/>
      <c r="CT362" s="7"/>
      <c r="CU362" s="7"/>
      <c r="CV362" s="7"/>
      <c r="CW362" s="7"/>
      <c r="CX362" s="7"/>
    </row>
    <row r="363" spans="1:102" x14ac:dyDescent="0.25">
      <c r="A363" s="7"/>
      <c r="B363" s="8"/>
      <c r="C363" s="9"/>
      <c r="D363" s="11"/>
      <c r="E363" s="15"/>
      <c r="F363" s="15"/>
      <c r="G363" s="38"/>
      <c r="H363" s="35"/>
      <c r="I363" s="3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  <c r="CH363" s="7"/>
      <c r="CI363" s="7"/>
      <c r="CJ363" s="7"/>
      <c r="CK363" s="7"/>
      <c r="CL363" s="7"/>
      <c r="CM363" s="7"/>
      <c r="CN363" s="7"/>
      <c r="CO363" s="7"/>
      <c r="CP363" s="7"/>
      <c r="CQ363" s="7"/>
      <c r="CR363" s="7"/>
      <c r="CS363" s="7"/>
      <c r="CT363" s="7"/>
      <c r="CU363" s="7"/>
      <c r="CV363" s="7"/>
      <c r="CW363" s="7"/>
      <c r="CX363" s="7"/>
    </row>
    <row r="364" spans="1:102" x14ac:dyDescent="0.25">
      <c r="A364" s="7"/>
      <c r="B364" s="8"/>
      <c r="C364" s="9"/>
      <c r="D364" s="11"/>
      <c r="E364" s="15"/>
      <c r="F364" s="15"/>
      <c r="G364" s="38"/>
      <c r="H364" s="35"/>
      <c r="I364" s="3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  <c r="CH364" s="7"/>
      <c r="CI364" s="7"/>
      <c r="CJ364" s="7"/>
      <c r="CK364" s="7"/>
      <c r="CL364" s="7"/>
      <c r="CM364" s="7"/>
      <c r="CN364" s="7"/>
      <c r="CO364" s="7"/>
      <c r="CP364" s="7"/>
      <c r="CQ364" s="7"/>
      <c r="CR364" s="7"/>
      <c r="CS364" s="7"/>
      <c r="CT364" s="7"/>
      <c r="CU364" s="7"/>
      <c r="CV364" s="7"/>
      <c r="CW364" s="7"/>
      <c r="CX364" s="7"/>
    </row>
    <row r="365" spans="1:102" x14ac:dyDescent="0.25">
      <c r="A365" s="7"/>
      <c r="B365" s="8"/>
      <c r="C365" s="9"/>
      <c r="D365" s="11"/>
      <c r="E365" s="15"/>
      <c r="F365" s="15"/>
      <c r="G365" s="38"/>
      <c r="H365" s="35"/>
      <c r="I365" s="3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  <c r="CH365" s="7"/>
      <c r="CI365" s="7"/>
      <c r="CJ365" s="7"/>
      <c r="CK365" s="7"/>
      <c r="CL365" s="7"/>
      <c r="CM365" s="7"/>
      <c r="CN365" s="7"/>
      <c r="CO365" s="7"/>
      <c r="CP365" s="7"/>
      <c r="CQ365" s="7"/>
      <c r="CR365" s="7"/>
      <c r="CS365" s="7"/>
      <c r="CT365" s="7"/>
      <c r="CU365" s="7"/>
      <c r="CV365" s="7"/>
      <c r="CW365" s="7"/>
      <c r="CX365" s="7"/>
    </row>
    <row r="366" spans="1:102" x14ac:dyDescent="0.25">
      <c r="A366" s="7"/>
      <c r="B366" s="8"/>
      <c r="C366" s="9"/>
      <c r="D366" s="11"/>
      <c r="E366" s="15"/>
      <c r="F366" s="15"/>
      <c r="G366" s="38"/>
      <c r="H366" s="35"/>
      <c r="I366" s="3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  <c r="CH366" s="7"/>
      <c r="CI366" s="7"/>
      <c r="CJ366" s="7"/>
      <c r="CK366" s="7"/>
      <c r="CL366" s="7"/>
      <c r="CM366" s="7"/>
      <c r="CN366" s="7"/>
      <c r="CO366" s="7"/>
      <c r="CP366" s="7"/>
      <c r="CQ366" s="7"/>
      <c r="CR366" s="7"/>
      <c r="CS366" s="7"/>
      <c r="CT366" s="7"/>
      <c r="CU366" s="7"/>
      <c r="CV366" s="7"/>
      <c r="CW366" s="7"/>
      <c r="CX366" s="7"/>
    </row>
    <row r="367" spans="1:102" x14ac:dyDescent="0.25">
      <c r="A367" s="7"/>
      <c r="B367" s="8"/>
      <c r="C367" s="9"/>
      <c r="D367" s="11"/>
      <c r="E367" s="15"/>
      <c r="F367" s="15"/>
      <c r="G367" s="38"/>
      <c r="H367" s="35"/>
      <c r="I367" s="3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  <c r="CH367" s="7"/>
      <c r="CI367" s="7"/>
      <c r="CJ367" s="7"/>
      <c r="CK367" s="7"/>
      <c r="CL367" s="7"/>
      <c r="CM367" s="7"/>
      <c r="CN367" s="7"/>
      <c r="CO367" s="7"/>
      <c r="CP367" s="7"/>
      <c r="CQ367" s="7"/>
      <c r="CR367" s="7"/>
      <c r="CS367" s="7"/>
      <c r="CT367" s="7"/>
      <c r="CU367" s="7"/>
      <c r="CV367" s="7"/>
      <c r="CW367" s="7"/>
      <c r="CX367" s="7"/>
    </row>
    <row r="368" spans="1:102" x14ac:dyDescent="0.25">
      <c r="A368" s="7"/>
      <c r="B368" s="8"/>
      <c r="C368" s="9"/>
      <c r="D368" s="11"/>
      <c r="E368" s="15"/>
      <c r="F368" s="15"/>
      <c r="G368" s="38"/>
      <c r="H368" s="35"/>
      <c r="I368" s="3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  <c r="CH368" s="7"/>
      <c r="CI368" s="7"/>
      <c r="CJ368" s="7"/>
      <c r="CK368" s="7"/>
      <c r="CL368" s="7"/>
      <c r="CM368" s="7"/>
      <c r="CN368" s="7"/>
      <c r="CO368" s="7"/>
      <c r="CP368" s="7"/>
      <c r="CQ368" s="7"/>
      <c r="CR368" s="7"/>
      <c r="CS368" s="7"/>
      <c r="CT368" s="7"/>
      <c r="CU368" s="7"/>
      <c r="CV368" s="7"/>
      <c r="CW368" s="7"/>
      <c r="CX368" s="7"/>
    </row>
    <row r="369" spans="1:102" x14ac:dyDescent="0.25">
      <c r="A369" s="7"/>
      <c r="B369" s="8"/>
      <c r="C369" s="9"/>
      <c r="D369" s="11"/>
      <c r="E369" s="15"/>
      <c r="F369" s="15"/>
      <c r="G369" s="38"/>
      <c r="H369" s="35"/>
      <c r="I369" s="3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  <c r="CH369" s="7"/>
      <c r="CI369" s="7"/>
      <c r="CJ369" s="7"/>
      <c r="CK369" s="7"/>
      <c r="CL369" s="7"/>
      <c r="CM369" s="7"/>
      <c r="CN369" s="7"/>
      <c r="CO369" s="7"/>
      <c r="CP369" s="7"/>
      <c r="CQ369" s="7"/>
      <c r="CR369" s="7"/>
      <c r="CS369" s="7"/>
      <c r="CT369" s="7"/>
      <c r="CU369" s="7"/>
      <c r="CV369" s="7"/>
      <c r="CW369" s="7"/>
      <c r="CX369" s="7"/>
    </row>
    <row r="370" spans="1:102" x14ac:dyDescent="0.25">
      <c r="A370" s="7"/>
      <c r="B370" s="8"/>
      <c r="C370" s="9"/>
      <c r="D370" s="11"/>
      <c r="E370" s="15"/>
      <c r="F370" s="15"/>
      <c r="G370" s="38"/>
      <c r="H370" s="35"/>
      <c r="I370" s="3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  <c r="CH370" s="7"/>
      <c r="CI370" s="7"/>
      <c r="CJ370" s="7"/>
      <c r="CK370" s="7"/>
      <c r="CL370" s="7"/>
      <c r="CM370" s="7"/>
      <c r="CN370" s="7"/>
      <c r="CO370" s="7"/>
      <c r="CP370" s="7"/>
      <c r="CQ370" s="7"/>
      <c r="CR370" s="7"/>
      <c r="CS370" s="7"/>
      <c r="CT370" s="7"/>
      <c r="CU370" s="7"/>
      <c r="CV370" s="7"/>
      <c r="CW370" s="7"/>
      <c r="CX370" s="7"/>
    </row>
    <row r="371" spans="1:102" x14ac:dyDescent="0.25">
      <c r="A371" s="7"/>
      <c r="B371" s="8"/>
      <c r="C371" s="9"/>
      <c r="D371" s="11"/>
      <c r="E371" s="15"/>
      <c r="F371" s="15"/>
      <c r="G371" s="38"/>
      <c r="H371" s="35"/>
      <c r="I371" s="3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  <c r="CH371" s="7"/>
      <c r="CI371" s="7"/>
      <c r="CJ371" s="7"/>
      <c r="CK371" s="7"/>
      <c r="CL371" s="7"/>
      <c r="CM371" s="7"/>
      <c r="CN371" s="7"/>
      <c r="CO371" s="7"/>
      <c r="CP371" s="7"/>
      <c r="CQ371" s="7"/>
      <c r="CR371" s="7"/>
      <c r="CS371" s="7"/>
      <c r="CT371" s="7"/>
      <c r="CU371" s="7"/>
      <c r="CV371" s="7"/>
      <c r="CW371" s="7"/>
      <c r="CX371" s="7"/>
    </row>
    <row r="372" spans="1:102" x14ac:dyDescent="0.25">
      <c r="A372" s="7"/>
      <c r="B372" s="8"/>
      <c r="C372" s="9"/>
      <c r="D372" s="11"/>
      <c r="E372" s="15"/>
      <c r="F372" s="15"/>
      <c r="G372" s="38"/>
      <c r="H372" s="35"/>
      <c r="I372" s="3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  <c r="CH372" s="7"/>
      <c r="CI372" s="7"/>
      <c r="CJ372" s="7"/>
      <c r="CK372" s="7"/>
      <c r="CL372" s="7"/>
      <c r="CM372" s="7"/>
      <c r="CN372" s="7"/>
      <c r="CO372" s="7"/>
      <c r="CP372" s="7"/>
      <c r="CQ372" s="7"/>
      <c r="CR372" s="7"/>
      <c r="CS372" s="7"/>
      <c r="CT372" s="7"/>
      <c r="CU372" s="7"/>
      <c r="CV372" s="7"/>
      <c r="CW372" s="7"/>
      <c r="CX372" s="7"/>
    </row>
    <row r="373" spans="1:102" x14ac:dyDescent="0.25">
      <c r="A373" s="7"/>
      <c r="B373" s="8"/>
      <c r="C373" s="9"/>
      <c r="D373" s="11"/>
      <c r="E373" s="15"/>
      <c r="F373" s="15"/>
      <c r="G373" s="38"/>
      <c r="H373" s="35"/>
      <c r="I373" s="3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  <c r="CH373" s="7"/>
      <c r="CI373" s="7"/>
      <c r="CJ373" s="7"/>
      <c r="CK373" s="7"/>
      <c r="CL373" s="7"/>
      <c r="CM373" s="7"/>
      <c r="CN373" s="7"/>
      <c r="CO373" s="7"/>
      <c r="CP373" s="7"/>
      <c r="CQ373" s="7"/>
      <c r="CR373" s="7"/>
      <c r="CS373" s="7"/>
      <c r="CT373" s="7"/>
      <c r="CU373" s="7"/>
      <c r="CV373" s="7"/>
      <c r="CW373" s="7"/>
      <c r="CX373" s="7"/>
    </row>
    <row r="374" spans="1:102" x14ac:dyDescent="0.25">
      <c r="A374" s="7"/>
      <c r="B374" s="8"/>
      <c r="C374" s="9"/>
    </row>
    <row r="375" spans="1:102" x14ac:dyDescent="0.25">
      <c r="A375" s="7"/>
      <c r="B375" s="8"/>
      <c r="C375" s="9"/>
    </row>
    <row r="376" spans="1:102" x14ac:dyDescent="0.25">
      <c r="A376" s="7"/>
      <c r="B376" s="8"/>
      <c r="C376" s="9"/>
    </row>
    <row r="377" spans="1:102" x14ac:dyDescent="0.25">
      <c r="A377" s="7"/>
      <c r="B377" s="8"/>
      <c r="C377" s="9"/>
    </row>
    <row r="378" spans="1:102" x14ac:dyDescent="0.25">
      <c r="A378" s="7"/>
      <c r="B378" s="8"/>
      <c r="C378" s="9"/>
    </row>
    <row r="379" spans="1:102" x14ac:dyDescent="0.25">
      <c r="A379" s="7"/>
      <c r="B379" s="8"/>
      <c r="C379" s="9"/>
    </row>
  </sheetData>
  <mergeCells count="15">
    <mergeCell ref="A5:A11"/>
    <mergeCell ref="D5:D11"/>
    <mergeCell ref="E5:E11"/>
    <mergeCell ref="F5:F11"/>
    <mergeCell ref="B5:C11"/>
    <mergeCell ref="E34:GF34"/>
    <mergeCell ref="B14:B33"/>
    <mergeCell ref="D12:GF12"/>
    <mergeCell ref="D3:GF3"/>
    <mergeCell ref="GF5:GF11"/>
    <mergeCell ref="H4:GF4"/>
    <mergeCell ref="I5:I11"/>
    <mergeCell ref="H5:H11"/>
    <mergeCell ref="G5:G11"/>
    <mergeCell ref="E13:GF13"/>
  </mergeCells>
  <pageMargins left="0.23622047244094491" right="0.23622047244094491" top="0.19685039370078741" bottom="0.19685039370078741" header="0.31496062992125984" footer="0.31496062992125984"/>
  <pageSetup paperSize="9" scale="33" fitToHeight="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4 Дыбрынское</vt:lpstr>
      <vt:lpstr>'4 Дыбрынское'!Область_печати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Елена Владимировна</dc:creator>
  <cp:lastModifiedBy>user</cp:lastModifiedBy>
  <cp:lastPrinted>2020-10-07T05:27:47Z</cp:lastPrinted>
  <dcterms:created xsi:type="dcterms:W3CDTF">2018-04-23T03:38:29Z</dcterms:created>
  <dcterms:modified xsi:type="dcterms:W3CDTF">2021-03-03T06:38:53Z</dcterms:modified>
</cp:coreProperties>
</file>