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MSC FILES\IV-1 CMSC 190\P2\PSO GA\"/>
    </mc:Choice>
  </mc:AlternateContent>
  <xr:revisionPtr revIDLastSave="0" documentId="13_ncr:1_{E31A0865-9D83-44A4-849F-654832C3AFD5}" xr6:coauthVersionLast="34" xr6:coauthVersionMax="34" xr10:uidLastSave="{00000000-0000-0000-0000-000000000000}"/>
  <bookViews>
    <workbookView xWindow="0" yWindow="0" windowWidth="20490" windowHeight="8130" firstSheet="2" activeTab="3" xr2:uid="{45B0897F-54C8-4789-B8E7-A6C69E635D66}"/>
  </bookViews>
  <sheets>
    <sheet name="3 Nodes PS 5" sheetId="1" r:id="rId1"/>
    <sheet name="3 Nodes PS 10" sheetId="2" r:id="rId2"/>
    <sheet name="4 N PS 5" sheetId="3" r:id="rId3"/>
    <sheet name="4 N PS 10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4" l="1"/>
  <c r="F83" i="4"/>
  <c r="E83" i="4"/>
  <c r="D83" i="4"/>
  <c r="B83" i="4"/>
  <c r="B67" i="4"/>
  <c r="F66" i="4"/>
  <c r="E66" i="4"/>
  <c r="D66" i="4"/>
  <c r="B66" i="4"/>
  <c r="B50" i="4"/>
  <c r="F49" i="4"/>
  <c r="E49" i="4"/>
  <c r="D49" i="4"/>
  <c r="B49" i="4"/>
  <c r="B33" i="4"/>
  <c r="F32" i="4"/>
  <c r="E32" i="4"/>
  <c r="D32" i="4"/>
  <c r="B32" i="4"/>
  <c r="B16" i="4"/>
  <c r="F15" i="4"/>
  <c r="E15" i="4"/>
  <c r="D15" i="4"/>
  <c r="B15" i="4"/>
  <c r="F83" i="3"/>
  <c r="B84" i="3"/>
  <c r="B83" i="3"/>
  <c r="B67" i="3"/>
  <c r="B66" i="3"/>
  <c r="B50" i="3"/>
  <c r="B49" i="3"/>
  <c r="B32" i="3"/>
  <c r="B33" i="3"/>
  <c r="B16" i="3"/>
  <c r="B15" i="3"/>
  <c r="E83" i="3"/>
  <c r="D83" i="3"/>
  <c r="F66" i="3"/>
  <c r="E66" i="3"/>
  <c r="D66" i="3"/>
  <c r="F49" i="3"/>
  <c r="E49" i="3"/>
  <c r="D49" i="3"/>
  <c r="F32" i="3"/>
  <c r="E32" i="3"/>
  <c r="D32" i="3"/>
  <c r="F15" i="3"/>
  <c r="E15" i="3"/>
  <c r="D15" i="3"/>
  <c r="F83" i="2"/>
  <c r="E83" i="2"/>
  <c r="D83" i="2"/>
  <c r="F66" i="2"/>
  <c r="E66" i="2"/>
  <c r="D66" i="2"/>
  <c r="F49" i="2"/>
  <c r="E49" i="2"/>
  <c r="D49" i="2"/>
  <c r="F32" i="2"/>
  <c r="E32" i="2"/>
  <c r="D32" i="2"/>
  <c r="F15" i="2"/>
  <c r="E15" i="2"/>
  <c r="D15" i="2"/>
  <c r="F83" i="1"/>
  <c r="E83" i="1"/>
  <c r="D83" i="1"/>
  <c r="F66" i="1"/>
  <c r="E66" i="1"/>
  <c r="D66" i="1"/>
  <c r="F49" i="1"/>
  <c r="E49" i="1"/>
  <c r="D49" i="1"/>
  <c r="F32" i="1"/>
  <c r="E32" i="1"/>
  <c r="D32" i="1"/>
  <c r="F15" i="1"/>
  <c r="E15" i="1"/>
  <c r="D15" i="1"/>
</calcChain>
</file>

<file path=xl/sharedStrings.xml><?xml version="1.0" encoding="utf-8"?>
<sst xmlns="http://schemas.openxmlformats.org/spreadsheetml/2006/main" count="423" uniqueCount="26">
  <si>
    <t>Pop Size</t>
  </si>
  <si>
    <t>Max It</t>
  </si>
  <si>
    <t>Trial</t>
  </si>
  <si>
    <t>Converged</t>
  </si>
  <si>
    <t>Sucessful</t>
  </si>
  <si>
    <t>B. Route</t>
  </si>
  <si>
    <t>Best (Php)</t>
  </si>
  <si>
    <t>Worst (Php)</t>
  </si>
  <si>
    <t>0 1 0 3 2 0</t>
  </si>
  <si>
    <t>R. Time</t>
  </si>
  <si>
    <t>0 3 2 0 1 0</t>
  </si>
  <si>
    <t>0 2 3 0 1 0</t>
  </si>
  <si>
    <t>0 1 0 2 3 0</t>
  </si>
  <si>
    <t>1 1 0 2 3 0</t>
  </si>
  <si>
    <t>2 1 0 2 3 0</t>
  </si>
  <si>
    <t>3 1 0 2 3 0</t>
  </si>
  <si>
    <t>4 1 0 2 3 0</t>
  </si>
  <si>
    <t>2/3 Failed</t>
  </si>
  <si>
    <t>Std. Dev</t>
  </si>
  <si>
    <t>Mean</t>
  </si>
  <si>
    <t>1/10 Failed</t>
  </si>
  <si>
    <t>3/10 Failed</t>
  </si>
  <si>
    <t>0 1 2 0 3 4 0</t>
  </si>
  <si>
    <t>0 1 4 0 3 2 0</t>
  </si>
  <si>
    <t>0 1 0 3 0 2 4 0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</si>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</sst>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CE82-9889-467C-8DAE-995629BAB400}">
  <dimension ref="A1:H84"/>
  <sheetViews>
    <sheetView topLeftCell="A73" workbookViewId="0">
      <selection sqref="A1:G84"/>
    </sheetView>
  </sheetViews>
  <sheetFormatPr defaultRowHeight="15" x14ac:dyDescent="0.25"/>
  <cols>
    <col min="2" max="2" width="18.28515625" customWidth="1"/>
    <col min="3" max="3" width="19.42578125" customWidth="1"/>
    <col min="4" max="4" width="10.28515625" customWidth="1"/>
    <col min="6" max="6" width="11.85546875" customWidth="1"/>
  </cols>
  <sheetData>
    <row r="1" spans="1:7" x14ac:dyDescent="0.25">
      <c r="A1" t="s">
        <v>0</v>
      </c>
      <c r="B1">
        <v>5</v>
      </c>
      <c r="C1" t="s">
        <v>18</v>
      </c>
      <c r="D1">
        <v>0</v>
      </c>
    </row>
    <row r="2" spans="1:7" x14ac:dyDescent="0.25">
      <c r="A2" t="s">
        <v>1</v>
      </c>
      <c r="B2">
        <v>25</v>
      </c>
      <c r="C2" t="s">
        <v>19</v>
      </c>
      <c r="D2">
        <v>1310.592255</v>
      </c>
    </row>
    <row r="4" spans="1:7" x14ac:dyDescent="0.25">
      <c r="A4" t="s">
        <v>2</v>
      </c>
      <c r="B4" t="s">
        <v>6</v>
      </c>
      <c r="C4" t="s">
        <v>7</v>
      </c>
      <c r="D4" t="s">
        <v>3</v>
      </c>
      <c r="E4" t="s">
        <v>4</v>
      </c>
      <c r="F4" t="s">
        <v>9</v>
      </c>
      <c r="G4" t="s">
        <v>5</v>
      </c>
    </row>
    <row r="5" spans="1:7" x14ac:dyDescent="0.25">
      <c r="A5">
        <v>1</v>
      </c>
      <c r="B5">
        <v>1310.592255</v>
      </c>
      <c r="C5">
        <v>1310.592255</v>
      </c>
      <c r="D5">
        <v>1</v>
      </c>
      <c r="E5">
        <v>1</v>
      </c>
      <c r="F5">
        <v>33.852387</v>
      </c>
      <c r="G5" t="s">
        <v>8</v>
      </c>
    </row>
    <row r="6" spans="1:7" x14ac:dyDescent="0.25">
      <c r="A6">
        <v>2</v>
      </c>
      <c r="B6">
        <v>1310.592255</v>
      </c>
      <c r="C6">
        <v>1310.592255</v>
      </c>
      <c r="D6">
        <v>1</v>
      </c>
      <c r="E6">
        <v>1</v>
      </c>
      <c r="F6">
        <v>8.9685889999999997</v>
      </c>
      <c r="G6" t="s">
        <v>8</v>
      </c>
    </row>
    <row r="7" spans="1:7" x14ac:dyDescent="0.25">
      <c r="A7">
        <v>3</v>
      </c>
      <c r="B7">
        <v>1310.592255</v>
      </c>
      <c r="C7">
        <v>1310.592255</v>
      </c>
      <c r="D7">
        <v>1</v>
      </c>
      <c r="E7">
        <v>1</v>
      </c>
      <c r="F7">
        <v>31.153492</v>
      </c>
      <c r="G7" t="s">
        <v>10</v>
      </c>
    </row>
    <row r="8" spans="1:7" x14ac:dyDescent="0.25">
      <c r="A8">
        <v>4</v>
      </c>
      <c r="B8">
        <v>1310.592255</v>
      </c>
      <c r="C8">
        <v>1310.592255</v>
      </c>
      <c r="D8">
        <v>1</v>
      </c>
      <c r="E8">
        <v>1</v>
      </c>
      <c r="F8">
        <v>30.017173</v>
      </c>
      <c r="G8" t="s">
        <v>11</v>
      </c>
    </row>
    <row r="9" spans="1:7" x14ac:dyDescent="0.25">
      <c r="A9">
        <v>5</v>
      </c>
      <c r="B9">
        <v>1310.592255</v>
      </c>
      <c r="C9">
        <v>1310.592255</v>
      </c>
      <c r="D9">
        <v>1</v>
      </c>
      <c r="E9">
        <v>1</v>
      </c>
      <c r="F9">
        <v>40.171169999999996</v>
      </c>
      <c r="G9" t="s">
        <v>8</v>
      </c>
    </row>
    <row r="10" spans="1:7" x14ac:dyDescent="0.25">
      <c r="A10">
        <v>6</v>
      </c>
      <c r="B10">
        <v>1310.592255</v>
      </c>
      <c r="C10">
        <v>1310.592255</v>
      </c>
      <c r="D10">
        <v>1</v>
      </c>
      <c r="E10">
        <v>1</v>
      </c>
      <c r="F10">
        <v>40.099252</v>
      </c>
      <c r="G10" t="s">
        <v>12</v>
      </c>
    </row>
    <row r="11" spans="1:7" x14ac:dyDescent="0.25">
      <c r="A11">
        <v>7</v>
      </c>
      <c r="B11">
        <v>1310.592255</v>
      </c>
      <c r="C11">
        <v>1310.592255</v>
      </c>
      <c r="D11">
        <v>1</v>
      </c>
      <c r="E11">
        <v>1</v>
      </c>
      <c r="F11">
        <v>13.121427000000001</v>
      </c>
      <c r="G11" t="s">
        <v>12</v>
      </c>
    </row>
    <row r="12" spans="1:7" x14ac:dyDescent="0.25">
      <c r="A12">
        <v>8</v>
      </c>
      <c r="B12">
        <v>1310.592255</v>
      </c>
      <c r="C12">
        <v>1310.592255</v>
      </c>
      <c r="D12">
        <v>1</v>
      </c>
      <c r="E12">
        <v>1</v>
      </c>
      <c r="F12">
        <v>31.108739</v>
      </c>
      <c r="G12" t="s">
        <v>12</v>
      </c>
    </row>
    <row r="13" spans="1:7" x14ac:dyDescent="0.25">
      <c r="A13">
        <v>9</v>
      </c>
      <c r="B13">
        <v>1310.592255</v>
      </c>
      <c r="C13">
        <v>1310.592255</v>
      </c>
      <c r="D13">
        <v>1</v>
      </c>
      <c r="E13">
        <v>1</v>
      </c>
      <c r="F13">
        <v>6.5314959999999997</v>
      </c>
      <c r="G13" t="s">
        <v>12</v>
      </c>
    </row>
    <row r="14" spans="1:7" x14ac:dyDescent="0.25">
      <c r="A14">
        <v>10</v>
      </c>
      <c r="B14">
        <v>1310.592255</v>
      </c>
      <c r="C14">
        <v>1310.592255</v>
      </c>
      <c r="D14">
        <v>1</v>
      </c>
      <c r="E14">
        <v>1</v>
      </c>
      <c r="F14">
        <v>41.888379999999998</v>
      </c>
      <c r="G14" t="s">
        <v>12</v>
      </c>
    </row>
    <row r="15" spans="1:7" x14ac:dyDescent="0.25">
      <c r="D15">
        <f>SUM(D5:D14)</f>
        <v>10</v>
      </c>
      <c r="E15">
        <f>SUM(E5:E14)</f>
        <v>10</v>
      </c>
      <c r="F15">
        <f>SUM(F5:F14)</f>
        <v>276.912105</v>
      </c>
    </row>
    <row r="16" spans="1:7" x14ac:dyDescent="0.25">
      <c r="F16">
        <v>276.89075300000002</v>
      </c>
    </row>
    <row r="18" spans="1:8" x14ac:dyDescent="0.25">
      <c r="A18" t="s">
        <v>0</v>
      </c>
      <c r="B18">
        <v>5</v>
      </c>
      <c r="C18" t="s">
        <v>18</v>
      </c>
      <c r="D18">
        <v>0</v>
      </c>
    </row>
    <row r="19" spans="1:8" x14ac:dyDescent="0.25">
      <c r="A19" t="s">
        <v>1</v>
      </c>
      <c r="B19">
        <v>50</v>
      </c>
      <c r="C19" t="s">
        <v>19</v>
      </c>
      <c r="D19">
        <v>1310.592255</v>
      </c>
    </row>
    <row r="21" spans="1:8" x14ac:dyDescent="0.25">
      <c r="A21" t="s">
        <v>2</v>
      </c>
      <c r="B21" t="s">
        <v>6</v>
      </c>
      <c r="C21" t="s">
        <v>7</v>
      </c>
      <c r="D21" t="s">
        <v>3</v>
      </c>
      <c r="E21" t="s">
        <v>4</v>
      </c>
      <c r="F21" t="s">
        <v>9</v>
      </c>
      <c r="G21" t="s">
        <v>5</v>
      </c>
    </row>
    <row r="22" spans="1:8" x14ac:dyDescent="0.25">
      <c r="A22">
        <v>1</v>
      </c>
      <c r="B22">
        <v>1310.592255</v>
      </c>
      <c r="C22">
        <v>1310.592255</v>
      </c>
      <c r="D22">
        <v>1</v>
      </c>
      <c r="E22">
        <v>1</v>
      </c>
      <c r="F22">
        <v>9.1419829999999997</v>
      </c>
      <c r="G22" t="s">
        <v>8</v>
      </c>
    </row>
    <row r="23" spans="1:8" x14ac:dyDescent="0.25">
      <c r="A23">
        <v>2</v>
      </c>
      <c r="B23">
        <v>1310.592255</v>
      </c>
      <c r="C23">
        <v>1310.592255</v>
      </c>
      <c r="D23">
        <v>1</v>
      </c>
      <c r="E23">
        <v>1</v>
      </c>
      <c r="F23">
        <v>40.737788000000002</v>
      </c>
      <c r="G23" t="s">
        <v>8</v>
      </c>
    </row>
    <row r="24" spans="1:8" x14ac:dyDescent="0.25">
      <c r="A24">
        <v>3</v>
      </c>
      <c r="B24">
        <v>1310.592255</v>
      </c>
      <c r="C24">
        <v>1310.592255</v>
      </c>
      <c r="D24">
        <v>1</v>
      </c>
      <c r="E24">
        <v>1</v>
      </c>
      <c r="F24">
        <v>24.278898000000002</v>
      </c>
      <c r="G24" t="s">
        <v>10</v>
      </c>
    </row>
    <row r="25" spans="1:8" x14ac:dyDescent="0.25">
      <c r="A25">
        <v>4</v>
      </c>
      <c r="B25">
        <v>1310.592255</v>
      </c>
      <c r="C25">
        <v>2279.6108370000002</v>
      </c>
      <c r="D25">
        <v>0</v>
      </c>
      <c r="E25">
        <v>0</v>
      </c>
      <c r="F25">
        <v>113.775582</v>
      </c>
      <c r="G25" t="s">
        <v>11</v>
      </c>
      <c r="H25" t="s">
        <v>17</v>
      </c>
    </row>
    <row r="26" spans="1:8" x14ac:dyDescent="0.25">
      <c r="A26">
        <v>5</v>
      </c>
      <c r="B26">
        <v>1310.592255</v>
      </c>
      <c r="C26">
        <v>1310.592255</v>
      </c>
      <c r="D26">
        <v>1</v>
      </c>
      <c r="E26">
        <v>1</v>
      </c>
      <c r="F26">
        <v>75.887568000000002</v>
      </c>
      <c r="G26" t="s">
        <v>8</v>
      </c>
    </row>
    <row r="27" spans="1:8" x14ac:dyDescent="0.25">
      <c r="A27">
        <v>6</v>
      </c>
      <c r="B27">
        <v>1310.592255</v>
      </c>
      <c r="C27">
        <v>1310.592255</v>
      </c>
      <c r="D27">
        <v>1</v>
      </c>
      <c r="E27">
        <v>1</v>
      </c>
      <c r="F27">
        <v>75.344157999999993</v>
      </c>
      <c r="G27" t="s">
        <v>12</v>
      </c>
    </row>
    <row r="28" spans="1:8" x14ac:dyDescent="0.25">
      <c r="A28">
        <v>7</v>
      </c>
      <c r="B28">
        <v>1310.592255</v>
      </c>
      <c r="C28">
        <v>1310.592255</v>
      </c>
      <c r="D28">
        <v>1</v>
      </c>
      <c r="E28">
        <v>1</v>
      </c>
      <c r="F28">
        <v>53.541429999999998</v>
      </c>
      <c r="G28" t="s">
        <v>12</v>
      </c>
    </row>
    <row r="29" spans="1:8" x14ac:dyDescent="0.25">
      <c r="A29">
        <v>8</v>
      </c>
      <c r="B29">
        <v>1310.592255</v>
      </c>
      <c r="C29">
        <v>1310.592255</v>
      </c>
      <c r="D29">
        <v>1</v>
      </c>
      <c r="E29">
        <v>1</v>
      </c>
      <c r="F29">
        <v>97.073453999999998</v>
      </c>
      <c r="G29" t="s">
        <v>12</v>
      </c>
    </row>
    <row r="30" spans="1:8" x14ac:dyDescent="0.25">
      <c r="A30">
        <v>9</v>
      </c>
      <c r="B30">
        <v>1310.592255</v>
      </c>
      <c r="C30">
        <v>1310.592255</v>
      </c>
      <c r="D30">
        <v>1</v>
      </c>
      <c r="E30">
        <v>1</v>
      </c>
      <c r="F30">
        <v>76.226305999999994</v>
      </c>
      <c r="G30" t="s">
        <v>12</v>
      </c>
    </row>
    <row r="31" spans="1:8" x14ac:dyDescent="0.25">
      <c r="A31">
        <v>10</v>
      </c>
      <c r="B31">
        <v>1310.592255</v>
      </c>
      <c r="C31">
        <v>1310.592255</v>
      </c>
      <c r="D31">
        <v>1</v>
      </c>
      <c r="E31">
        <v>1</v>
      </c>
      <c r="F31">
        <v>51.060474999999997</v>
      </c>
      <c r="G31" t="s">
        <v>12</v>
      </c>
    </row>
    <row r="32" spans="1:8" x14ac:dyDescent="0.25">
      <c r="D32">
        <f>SUM(D22:D31)</f>
        <v>9</v>
      </c>
      <c r="E32">
        <f>SUM(E22:E31)</f>
        <v>9</v>
      </c>
      <c r="F32">
        <f>SUM(F22:F31)</f>
        <v>617.06764199999998</v>
      </c>
    </row>
    <row r="33" spans="1:7" x14ac:dyDescent="0.25">
      <c r="F33">
        <v>617.06742399999996</v>
      </c>
    </row>
    <row r="35" spans="1:7" x14ac:dyDescent="0.25">
      <c r="A35" t="s">
        <v>0</v>
      </c>
      <c r="B35">
        <v>5</v>
      </c>
      <c r="C35" t="s">
        <v>18</v>
      </c>
      <c r="D35">
        <v>0</v>
      </c>
    </row>
    <row r="36" spans="1:7" x14ac:dyDescent="0.25">
      <c r="A36" t="s">
        <v>1</v>
      </c>
      <c r="B36">
        <v>75</v>
      </c>
      <c r="C36" t="s">
        <v>19</v>
      </c>
      <c r="D36">
        <v>1310.592255</v>
      </c>
    </row>
    <row r="38" spans="1:7" x14ac:dyDescent="0.25">
      <c r="A38" t="s">
        <v>2</v>
      </c>
      <c r="B38" t="s">
        <v>6</v>
      </c>
      <c r="C38" t="s">
        <v>7</v>
      </c>
      <c r="D38" t="s">
        <v>3</v>
      </c>
      <c r="E38" t="s">
        <v>4</v>
      </c>
      <c r="F38" t="s">
        <v>9</v>
      </c>
      <c r="G38" t="s">
        <v>5</v>
      </c>
    </row>
    <row r="39" spans="1:7" x14ac:dyDescent="0.25">
      <c r="A39">
        <v>1</v>
      </c>
      <c r="B39">
        <v>1310.592255</v>
      </c>
      <c r="C39">
        <v>1310.592255</v>
      </c>
      <c r="D39">
        <v>1</v>
      </c>
      <c r="E39">
        <v>1</v>
      </c>
      <c r="F39">
        <v>50.556673000000004</v>
      </c>
      <c r="G39" t="s">
        <v>8</v>
      </c>
    </row>
    <row r="40" spans="1:7" x14ac:dyDescent="0.25">
      <c r="A40">
        <v>2</v>
      </c>
      <c r="B40">
        <v>1310.592255</v>
      </c>
      <c r="C40">
        <v>1310.592255</v>
      </c>
      <c r="D40">
        <v>1</v>
      </c>
      <c r="E40">
        <v>1</v>
      </c>
      <c r="F40">
        <v>23.358546</v>
      </c>
      <c r="G40" t="s">
        <v>8</v>
      </c>
    </row>
    <row r="41" spans="1:7" x14ac:dyDescent="0.25">
      <c r="A41">
        <v>3</v>
      </c>
      <c r="B41">
        <v>1310.592255</v>
      </c>
      <c r="C41">
        <v>1310.592255</v>
      </c>
      <c r="D41">
        <v>1</v>
      </c>
      <c r="E41">
        <v>1</v>
      </c>
      <c r="F41">
        <v>13.777625</v>
      </c>
      <c r="G41" t="s">
        <v>10</v>
      </c>
    </row>
    <row r="42" spans="1:7" x14ac:dyDescent="0.25">
      <c r="A42">
        <v>4</v>
      </c>
      <c r="B42">
        <v>1310.592255</v>
      </c>
      <c r="C42">
        <v>1310.592255</v>
      </c>
      <c r="D42">
        <v>1</v>
      </c>
      <c r="E42">
        <v>1</v>
      </c>
      <c r="F42">
        <v>36.887003</v>
      </c>
      <c r="G42" t="s">
        <v>11</v>
      </c>
    </row>
    <row r="43" spans="1:7" x14ac:dyDescent="0.25">
      <c r="A43">
        <v>5</v>
      </c>
      <c r="B43">
        <v>1310.592255</v>
      </c>
      <c r="C43">
        <v>1310.592255</v>
      </c>
      <c r="D43">
        <v>1</v>
      </c>
      <c r="E43">
        <v>1</v>
      </c>
      <c r="F43">
        <v>25.181104000000001</v>
      </c>
      <c r="G43" t="s">
        <v>8</v>
      </c>
    </row>
    <row r="44" spans="1:7" x14ac:dyDescent="0.25">
      <c r="A44">
        <v>6</v>
      </c>
      <c r="B44">
        <v>1310.592255</v>
      </c>
      <c r="C44">
        <v>1310.592255</v>
      </c>
      <c r="D44">
        <v>1</v>
      </c>
      <c r="E44">
        <v>1</v>
      </c>
      <c r="F44">
        <v>13.742706</v>
      </c>
      <c r="G44" t="s">
        <v>12</v>
      </c>
    </row>
    <row r="45" spans="1:7" x14ac:dyDescent="0.25">
      <c r="A45">
        <v>7</v>
      </c>
      <c r="B45">
        <v>1310.592255</v>
      </c>
      <c r="C45">
        <v>1310.592255</v>
      </c>
      <c r="D45">
        <v>1</v>
      </c>
      <c r="E45">
        <v>1</v>
      </c>
      <c r="F45">
        <v>44.604066000000003</v>
      </c>
      <c r="G45" t="s">
        <v>12</v>
      </c>
    </row>
    <row r="46" spans="1:7" x14ac:dyDescent="0.25">
      <c r="A46">
        <v>8</v>
      </c>
      <c r="B46">
        <v>1310.592255</v>
      </c>
      <c r="C46">
        <v>1310.592255</v>
      </c>
      <c r="D46">
        <v>1</v>
      </c>
      <c r="E46">
        <v>1</v>
      </c>
      <c r="F46">
        <v>11.998291</v>
      </c>
      <c r="G46" t="s">
        <v>12</v>
      </c>
    </row>
    <row r="47" spans="1:7" x14ac:dyDescent="0.25">
      <c r="A47">
        <v>9</v>
      </c>
      <c r="B47">
        <v>1310.592255</v>
      </c>
      <c r="C47">
        <v>1310.592255</v>
      </c>
      <c r="D47">
        <v>1</v>
      </c>
      <c r="E47">
        <v>1</v>
      </c>
      <c r="F47">
        <v>21.507182</v>
      </c>
      <c r="G47" t="s">
        <v>12</v>
      </c>
    </row>
    <row r="48" spans="1:7" x14ac:dyDescent="0.25">
      <c r="A48">
        <v>10</v>
      </c>
      <c r="B48">
        <v>1310.592255</v>
      </c>
      <c r="C48">
        <v>1310.592255</v>
      </c>
      <c r="D48">
        <v>1</v>
      </c>
      <c r="E48">
        <v>1</v>
      </c>
      <c r="F48">
        <v>58.715994000000002</v>
      </c>
      <c r="G48" t="s">
        <v>12</v>
      </c>
    </row>
    <row r="49" spans="1:7" x14ac:dyDescent="0.25">
      <c r="D49">
        <f>SUM(D39:D48)</f>
        <v>10</v>
      </c>
      <c r="E49">
        <f>SUM(E39:E48)</f>
        <v>10</v>
      </c>
      <c r="F49">
        <f>SUM(F39:F48)</f>
        <v>300.32919000000004</v>
      </c>
    </row>
    <row r="50" spans="1:7" x14ac:dyDescent="0.25">
      <c r="F50">
        <v>300.32918999999998</v>
      </c>
    </row>
    <row r="52" spans="1:7" x14ac:dyDescent="0.25">
      <c r="A52" t="s">
        <v>0</v>
      </c>
      <c r="B52">
        <v>5</v>
      </c>
      <c r="C52" t="s">
        <v>18</v>
      </c>
      <c r="D52">
        <v>0</v>
      </c>
    </row>
    <row r="53" spans="1:7" x14ac:dyDescent="0.25">
      <c r="A53" t="s">
        <v>1</v>
      </c>
      <c r="B53">
        <v>100</v>
      </c>
      <c r="C53" t="s">
        <v>19</v>
      </c>
      <c r="D53">
        <v>1310.592255</v>
      </c>
    </row>
    <row r="55" spans="1:7" x14ac:dyDescent="0.25">
      <c r="A55" t="s">
        <v>2</v>
      </c>
      <c r="B55" t="s">
        <v>6</v>
      </c>
      <c r="C55" t="s">
        <v>7</v>
      </c>
      <c r="D55" t="s">
        <v>3</v>
      </c>
      <c r="E55" t="s">
        <v>4</v>
      </c>
      <c r="F55" t="s">
        <v>9</v>
      </c>
      <c r="G55" t="s">
        <v>5</v>
      </c>
    </row>
    <row r="56" spans="1:7" x14ac:dyDescent="0.25">
      <c r="A56">
        <v>1</v>
      </c>
      <c r="B56">
        <v>1310.592255</v>
      </c>
      <c r="C56">
        <v>1310.592255</v>
      </c>
      <c r="D56">
        <v>1</v>
      </c>
      <c r="E56">
        <v>1</v>
      </c>
      <c r="F56">
        <v>33.504393</v>
      </c>
      <c r="G56" t="s">
        <v>8</v>
      </c>
    </row>
    <row r="57" spans="1:7" x14ac:dyDescent="0.25">
      <c r="A57">
        <v>2</v>
      </c>
      <c r="B57">
        <v>1310.592255</v>
      </c>
      <c r="C57">
        <v>1310.592255</v>
      </c>
      <c r="D57">
        <v>1</v>
      </c>
      <c r="E57">
        <v>1</v>
      </c>
      <c r="F57">
        <v>107.036911</v>
      </c>
      <c r="G57" t="s">
        <v>8</v>
      </c>
    </row>
    <row r="58" spans="1:7" x14ac:dyDescent="0.25">
      <c r="A58">
        <v>3</v>
      </c>
      <c r="B58">
        <v>1310.592255</v>
      </c>
      <c r="C58">
        <v>1310.592255</v>
      </c>
      <c r="D58">
        <v>1</v>
      </c>
      <c r="E58">
        <v>1</v>
      </c>
      <c r="F58">
        <v>102.366174</v>
      </c>
      <c r="G58" t="s">
        <v>10</v>
      </c>
    </row>
    <row r="59" spans="1:7" x14ac:dyDescent="0.25">
      <c r="A59">
        <v>4</v>
      </c>
      <c r="B59">
        <v>1310.592255</v>
      </c>
      <c r="C59">
        <v>1310.592255</v>
      </c>
      <c r="D59">
        <v>1</v>
      </c>
      <c r="E59">
        <v>1</v>
      </c>
      <c r="F59">
        <v>44.332875999999999</v>
      </c>
      <c r="G59" t="s">
        <v>11</v>
      </c>
    </row>
    <row r="60" spans="1:7" x14ac:dyDescent="0.25">
      <c r="A60">
        <v>5</v>
      </c>
      <c r="B60">
        <v>1310.592255</v>
      </c>
      <c r="C60">
        <v>1310.592255</v>
      </c>
      <c r="D60">
        <v>1</v>
      </c>
      <c r="E60">
        <v>1</v>
      </c>
      <c r="F60">
        <v>59.93056</v>
      </c>
      <c r="G60" t="s">
        <v>8</v>
      </c>
    </row>
    <row r="61" spans="1:7" x14ac:dyDescent="0.25">
      <c r="A61">
        <v>6</v>
      </c>
      <c r="B61">
        <v>1310.592255</v>
      </c>
      <c r="C61">
        <v>1310.592255</v>
      </c>
      <c r="D61">
        <v>1</v>
      </c>
      <c r="E61">
        <v>1</v>
      </c>
      <c r="F61">
        <v>111.57350700000001</v>
      </c>
      <c r="G61" t="s">
        <v>12</v>
      </c>
    </row>
    <row r="62" spans="1:7" x14ac:dyDescent="0.25">
      <c r="A62">
        <v>7</v>
      </c>
      <c r="B62">
        <v>1310.592255</v>
      </c>
      <c r="C62">
        <v>1310.592255</v>
      </c>
      <c r="D62">
        <v>1</v>
      </c>
      <c r="E62">
        <v>1</v>
      </c>
      <c r="F62">
        <v>14.314564000000001</v>
      </c>
      <c r="G62" t="s">
        <v>12</v>
      </c>
    </row>
    <row r="63" spans="1:7" x14ac:dyDescent="0.25">
      <c r="A63">
        <v>8</v>
      </c>
      <c r="B63">
        <v>1310.592255</v>
      </c>
      <c r="C63">
        <v>1310.592255</v>
      </c>
      <c r="D63">
        <v>1</v>
      </c>
      <c r="E63">
        <v>1</v>
      </c>
      <c r="F63">
        <v>79.250135999999998</v>
      </c>
      <c r="G63" t="s">
        <v>12</v>
      </c>
    </row>
    <row r="64" spans="1:7" x14ac:dyDescent="0.25">
      <c r="A64">
        <v>9</v>
      </c>
      <c r="B64">
        <v>1310.592255</v>
      </c>
      <c r="C64">
        <v>1310.592255</v>
      </c>
      <c r="D64">
        <v>1</v>
      </c>
      <c r="E64">
        <v>1</v>
      </c>
      <c r="F64">
        <v>173.78846100000001</v>
      </c>
      <c r="G64" t="s">
        <v>12</v>
      </c>
    </row>
    <row r="65" spans="1:7" x14ac:dyDescent="0.25">
      <c r="A65">
        <v>10</v>
      </c>
      <c r="B65">
        <v>1310.592255</v>
      </c>
      <c r="C65">
        <v>1310.592255</v>
      </c>
      <c r="D65">
        <v>1</v>
      </c>
      <c r="E65">
        <v>1</v>
      </c>
      <c r="F65">
        <v>133.015987</v>
      </c>
      <c r="G65" t="s">
        <v>12</v>
      </c>
    </row>
    <row r="66" spans="1:7" x14ac:dyDescent="0.25">
      <c r="D66">
        <f>SUM(D56:D65)</f>
        <v>10</v>
      </c>
      <c r="E66">
        <f>SUM(E56:E65)</f>
        <v>10</v>
      </c>
      <c r="F66">
        <f>SUM(F56:F65)</f>
        <v>859.11356899999998</v>
      </c>
    </row>
    <row r="67" spans="1:7" x14ac:dyDescent="0.25">
      <c r="F67">
        <v>859.11356999999998</v>
      </c>
    </row>
    <row r="69" spans="1:7" x14ac:dyDescent="0.25">
      <c r="A69" t="s">
        <v>0</v>
      </c>
      <c r="B69">
        <v>5</v>
      </c>
      <c r="C69" t="s">
        <v>18</v>
      </c>
      <c r="D69">
        <v>0</v>
      </c>
    </row>
    <row r="70" spans="1:7" x14ac:dyDescent="0.25">
      <c r="A70" t="s">
        <v>1</v>
      </c>
      <c r="B70">
        <v>150</v>
      </c>
      <c r="C70" t="s">
        <v>19</v>
      </c>
      <c r="D70">
        <v>1310.592255</v>
      </c>
    </row>
    <row r="72" spans="1:7" x14ac:dyDescent="0.25">
      <c r="A72" t="s">
        <v>2</v>
      </c>
      <c r="B72" t="s">
        <v>6</v>
      </c>
      <c r="C72" t="s">
        <v>7</v>
      </c>
      <c r="D72" t="s">
        <v>3</v>
      </c>
      <c r="E72" t="s">
        <v>4</v>
      </c>
      <c r="F72" t="s">
        <v>9</v>
      </c>
      <c r="G72" t="s">
        <v>5</v>
      </c>
    </row>
    <row r="73" spans="1:7" x14ac:dyDescent="0.25">
      <c r="A73">
        <v>1</v>
      </c>
      <c r="B73">
        <v>1310.592255</v>
      </c>
      <c r="C73">
        <v>1310.592255</v>
      </c>
      <c r="D73">
        <v>1</v>
      </c>
      <c r="E73">
        <v>1</v>
      </c>
      <c r="F73">
        <v>152.40234799999999</v>
      </c>
      <c r="G73" t="s">
        <v>8</v>
      </c>
    </row>
    <row r="74" spans="1:7" x14ac:dyDescent="0.25">
      <c r="A74">
        <v>2</v>
      </c>
      <c r="B74">
        <v>1310.592255</v>
      </c>
      <c r="C74">
        <v>1310.592255</v>
      </c>
      <c r="D74">
        <v>1</v>
      </c>
      <c r="E74">
        <v>1</v>
      </c>
      <c r="F74">
        <v>96.303612999999999</v>
      </c>
      <c r="G74" t="s">
        <v>8</v>
      </c>
    </row>
    <row r="75" spans="1:7" x14ac:dyDescent="0.25">
      <c r="A75">
        <v>3</v>
      </c>
      <c r="B75">
        <v>1310.592255</v>
      </c>
      <c r="C75">
        <v>1310.592255</v>
      </c>
      <c r="D75">
        <v>1</v>
      </c>
      <c r="E75">
        <v>1</v>
      </c>
      <c r="F75">
        <v>59.628877000000003</v>
      </c>
      <c r="G75" t="s">
        <v>10</v>
      </c>
    </row>
    <row r="76" spans="1:7" x14ac:dyDescent="0.25">
      <c r="A76">
        <v>4</v>
      </c>
      <c r="B76">
        <v>1310.592255</v>
      </c>
      <c r="C76">
        <v>1310.592255</v>
      </c>
      <c r="D76">
        <v>1</v>
      </c>
      <c r="E76">
        <v>1</v>
      </c>
      <c r="F76">
        <v>66.064828000000006</v>
      </c>
      <c r="G76" t="s">
        <v>11</v>
      </c>
    </row>
    <row r="77" spans="1:7" x14ac:dyDescent="0.25">
      <c r="A77">
        <v>5</v>
      </c>
      <c r="B77">
        <v>1310.592255</v>
      </c>
      <c r="C77">
        <v>1310.592255</v>
      </c>
      <c r="D77">
        <v>1</v>
      </c>
      <c r="E77">
        <v>1</v>
      </c>
      <c r="F77">
        <v>84.235558999999995</v>
      </c>
      <c r="G77" t="s">
        <v>8</v>
      </c>
    </row>
    <row r="78" spans="1:7" x14ac:dyDescent="0.25">
      <c r="A78">
        <v>6</v>
      </c>
      <c r="B78">
        <v>1310.592255</v>
      </c>
      <c r="C78">
        <v>1310.592255</v>
      </c>
      <c r="D78">
        <v>1</v>
      </c>
      <c r="E78">
        <v>1</v>
      </c>
      <c r="F78">
        <v>124.428973</v>
      </c>
      <c r="G78" t="s">
        <v>12</v>
      </c>
    </row>
    <row r="79" spans="1:7" x14ac:dyDescent="0.25">
      <c r="A79">
        <v>7</v>
      </c>
      <c r="B79">
        <v>1310.592255</v>
      </c>
      <c r="C79">
        <v>1310.592255</v>
      </c>
      <c r="D79">
        <v>1</v>
      </c>
      <c r="E79">
        <v>1</v>
      </c>
      <c r="F79">
        <v>70.246958000000006</v>
      </c>
      <c r="G79" t="s">
        <v>12</v>
      </c>
    </row>
    <row r="80" spans="1:7" x14ac:dyDescent="0.25">
      <c r="A80">
        <v>8</v>
      </c>
      <c r="B80">
        <v>1310.592255</v>
      </c>
      <c r="C80">
        <v>1310.592255</v>
      </c>
      <c r="D80">
        <v>1</v>
      </c>
      <c r="E80">
        <v>1</v>
      </c>
      <c r="F80">
        <v>135.13262800000001</v>
      </c>
      <c r="G80" t="s">
        <v>12</v>
      </c>
    </row>
    <row r="81" spans="1:7" x14ac:dyDescent="0.25">
      <c r="A81">
        <v>9</v>
      </c>
      <c r="B81">
        <v>1310.592255</v>
      </c>
      <c r="C81">
        <v>1310.592255</v>
      </c>
      <c r="D81">
        <v>1</v>
      </c>
      <c r="E81">
        <v>1</v>
      </c>
      <c r="F81">
        <v>36.809586000000003</v>
      </c>
      <c r="G81" t="s">
        <v>12</v>
      </c>
    </row>
    <row r="82" spans="1:7" x14ac:dyDescent="0.25">
      <c r="A82">
        <v>10</v>
      </c>
      <c r="B82">
        <v>1310.592255</v>
      </c>
      <c r="C82">
        <v>1310.592255</v>
      </c>
      <c r="D82">
        <v>1</v>
      </c>
      <c r="E82">
        <v>1</v>
      </c>
      <c r="F82">
        <v>10.689454</v>
      </c>
      <c r="G82" t="s">
        <v>12</v>
      </c>
    </row>
    <row r="83" spans="1:7" x14ac:dyDescent="0.25">
      <c r="D83">
        <f>SUM(D73:D82)</f>
        <v>10</v>
      </c>
      <c r="E83">
        <f>SUM(E73:E82)</f>
        <v>10</v>
      </c>
      <c r="F83">
        <f>SUM(F73:F82)</f>
        <v>835.94282399999997</v>
      </c>
    </row>
    <row r="84" spans="1:7" x14ac:dyDescent="0.25">
      <c r="F84">
        <v>835.942814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AD08-F3B4-483C-95AC-D3A44B46EC83}">
  <dimension ref="A1:H84"/>
  <sheetViews>
    <sheetView topLeftCell="A63" workbookViewId="0">
      <selection activeCell="F84" sqref="F84"/>
    </sheetView>
  </sheetViews>
  <sheetFormatPr defaultRowHeight="15" x14ac:dyDescent="0.25"/>
  <cols>
    <col min="2" max="2" width="12.85546875" customWidth="1"/>
    <col min="3" max="3" width="13" customWidth="1"/>
    <col min="6" max="6" width="12.140625" customWidth="1"/>
  </cols>
  <sheetData>
    <row r="1" spans="1:8" x14ac:dyDescent="0.25">
      <c r="A1" t="s">
        <v>0</v>
      </c>
      <c r="B1">
        <v>10</v>
      </c>
      <c r="C1" t="s">
        <v>18</v>
      </c>
      <c r="D1">
        <v>0</v>
      </c>
    </row>
    <row r="2" spans="1:8" x14ac:dyDescent="0.25">
      <c r="A2" t="s">
        <v>1</v>
      </c>
      <c r="B2">
        <v>50</v>
      </c>
      <c r="C2" t="s">
        <v>19</v>
      </c>
      <c r="D2">
        <v>1310.592255</v>
      </c>
    </row>
    <row r="4" spans="1:8" x14ac:dyDescent="0.25">
      <c r="A4" t="s">
        <v>2</v>
      </c>
      <c r="B4" t="s">
        <v>6</v>
      </c>
      <c r="C4" t="s">
        <v>7</v>
      </c>
      <c r="D4" t="s">
        <v>3</v>
      </c>
      <c r="E4" t="s">
        <v>4</v>
      </c>
      <c r="F4" t="s">
        <v>9</v>
      </c>
      <c r="G4" t="s">
        <v>5</v>
      </c>
    </row>
    <row r="5" spans="1:8" x14ac:dyDescent="0.25">
      <c r="A5">
        <v>1</v>
      </c>
      <c r="B5">
        <v>1310.592255</v>
      </c>
      <c r="C5">
        <v>1310.592255</v>
      </c>
      <c r="D5">
        <v>1</v>
      </c>
      <c r="E5">
        <v>1</v>
      </c>
      <c r="F5">
        <v>72.059237999999993</v>
      </c>
      <c r="G5" t="s">
        <v>8</v>
      </c>
    </row>
    <row r="6" spans="1:8" x14ac:dyDescent="0.25">
      <c r="A6">
        <v>2</v>
      </c>
      <c r="B6">
        <v>1310.592255</v>
      </c>
      <c r="C6">
        <v>1310.592255</v>
      </c>
      <c r="D6">
        <v>1</v>
      </c>
      <c r="E6">
        <v>1</v>
      </c>
      <c r="F6">
        <v>87.105851000000001</v>
      </c>
      <c r="G6" t="s">
        <v>8</v>
      </c>
    </row>
    <row r="7" spans="1:8" x14ac:dyDescent="0.25">
      <c r="A7">
        <v>3</v>
      </c>
      <c r="B7">
        <v>1310.592255</v>
      </c>
      <c r="C7">
        <v>2279.6108370000002</v>
      </c>
      <c r="D7">
        <v>0</v>
      </c>
      <c r="E7">
        <v>0</v>
      </c>
      <c r="F7">
        <v>160.35377099999999</v>
      </c>
      <c r="G7" t="s">
        <v>10</v>
      </c>
      <c r="H7" t="s">
        <v>20</v>
      </c>
    </row>
    <row r="8" spans="1:8" x14ac:dyDescent="0.25">
      <c r="A8">
        <v>4</v>
      </c>
      <c r="B8">
        <v>1310.592255</v>
      </c>
      <c r="C8">
        <v>1310.592255</v>
      </c>
      <c r="D8">
        <v>1</v>
      </c>
      <c r="E8">
        <v>1</v>
      </c>
      <c r="F8">
        <v>97.713937000000001</v>
      </c>
      <c r="G8" t="s">
        <v>11</v>
      </c>
    </row>
    <row r="9" spans="1:8" x14ac:dyDescent="0.25">
      <c r="A9">
        <v>5</v>
      </c>
      <c r="B9">
        <v>1310.592255</v>
      </c>
      <c r="C9">
        <v>1310.592255</v>
      </c>
      <c r="D9">
        <v>1</v>
      </c>
      <c r="E9">
        <v>1</v>
      </c>
      <c r="F9">
        <v>110.038307</v>
      </c>
      <c r="G9" t="s">
        <v>8</v>
      </c>
    </row>
    <row r="10" spans="1:8" x14ac:dyDescent="0.25">
      <c r="A10">
        <v>6</v>
      </c>
      <c r="B10">
        <v>1310.592255</v>
      </c>
      <c r="C10">
        <v>1310.592255</v>
      </c>
      <c r="D10">
        <v>1</v>
      </c>
      <c r="E10">
        <v>1</v>
      </c>
      <c r="F10">
        <v>118.03737099999999</v>
      </c>
      <c r="G10" t="s">
        <v>12</v>
      </c>
    </row>
    <row r="11" spans="1:8" x14ac:dyDescent="0.25">
      <c r="A11">
        <v>7</v>
      </c>
      <c r="B11">
        <v>1310.592255</v>
      </c>
      <c r="C11">
        <v>2437.850504</v>
      </c>
      <c r="D11">
        <v>0</v>
      </c>
      <c r="E11">
        <v>0</v>
      </c>
      <c r="F11">
        <v>151.032734</v>
      </c>
      <c r="G11" t="s">
        <v>12</v>
      </c>
      <c r="H11" t="s">
        <v>21</v>
      </c>
    </row>
    <row r="12" spans="1:8" x14ac:dyDescent="0.25">
      <c r="A12">
        <v>8</v>
      </c>
      <c r="B12">
        <v>1310.592255</v>
      </c>
      <c r="C12">
        <v>1310.592255</v>
      </c>
      <c r="D12">
        <v>0</v>
      </c>
      <c r="E12">
        <v>0</v>
      </c>
      <c r="F12">
        <v>154.53783799999999</v>
      </c>
      <c r="G12" t="s">
        <v>12</v>
      </c>
    </row>
    <row r="13" spans="1:8" x14ac:dyDescent="0.25">
      <c r="A13">
        <v>9</v>
      </c>
      <c r="B13">
        <v>1310.592255</v>
      </c>
      <c r="C13">
        <v>1310.592255</v>
      </c>
      <c r="D13">
        <v>1</v>
      </c>
      <c r="E13">
        <v>1</v>
      </c>
      <c r="F13">
        <v>80.548862999999997</v>
      </c>
      <c r="G13" t="s">
        <v>12</v>
      </c>
    </row>
    <row r="14" spans="1:8" x14ac:dyDescent="0.25">
      <c r="A14">
        <v>10</v>
      </c>
      <c r="B14">
        <v>1310.592255</v>
      </c>
      <c r="C14">
        <v>1310.592255</v>
      </c>
      <c r="D14">
        <v>1</v>
      </c>
      <c r="E14">
        <v>1</v>
      </c>
      <c r="F14">
        <v>112.510746</v>
      </c>
      <c r="G14" t="s">
        <v>12</v>
      </c>
    </row>
    <row r="15" spans="1:8" x14ac:dyDescent="0.25">
      <c r="D15">
        <f>SUM(D5:D14)</f>
        <v>7</v>
      </c>
      <c r="E15">
        <f>SUM(E5:E14)</f>
        <v>7</v>
      </c>
      <c r="F15">
        <f>SUM(F5:F14)</f>
        <v>1143.938656</v>
      </c>
    </row>
    <row r="16" spans="1:8" x14ac:dyDescent="0.25">
      <c r="F16">
        <v>1143.938656</v>
      </c>
    </row>
    <row r="18" spans="1:7" x14ac:dyDescent="0.25">
      <c r="A18" t="s">
        <v>0</v>
      </c>
      <c r="B18">
        <v>10</v>
      </c>
      <c r="C18" t="s">
        <v>18</v>
      </c>
      <c r="D18">
        <v>0</v>
      </c>
    </row>
    <row r="19" spans="1:7" x14ac:dyDescent="0.25">
      <c r="A19" t="s">
        <v>1</v>
      </c>
      <c r="B19">
        <v>100</v>
      </c>
      <c r="C19" t="s">
        <v>19</v>
      </c>
      <c r="D19">
        <v>1310.592255</v>
      </c>
    </row>
    <row r="21" spans="1:7" x14ac:dyDescent="0.25">
      <c r="A21" t="s">
        <v>2</v>
      </c>
      <c r="B21" t="s">
        <v>6</v>
      </c>
      <c r="C21" t="s">
        <v>7</v>
      </c>
      <c r="D21" t="s">
        <v>3</v>
      </c>
      <c r="E21" t="s">
        <v>4</v>
      </c>
      <c r="F21" t="s">
        <v>9</v>
      </c>
      <c r="G21" t="s">
        <v>5</v>
      </c>
    </row>
    <row r="22" spans="1:7" x14ac:dyDescent="0.25">
      <c r="A22">
        <v>1</v>
      </c>
      <c r="B22">
        <v>1310.592255</v>
      </c>
      <c r="C22">
        <v>1310.592255</v>
      </c>
      <c r="D22">
        <v>1</v>
      </c>
      <c r="E22">
        <v>1</v>
      </c>
      <c r="F22">
        <v>78.357279000000005</v>
      </c>
      <c r="G22" t="s">
        <v>8</v>
      </c>
    </row>
    <row r="23" spans="1:7" x14ac:dyDescent="0.25">
      <c r="A23">
        <v>2</v>
      </c>
      <c r="B23">
        <v>1310.592255</v>
      </c>
      <c r="C23">
        <v>1310.592255</v>
      </c>
      <c r="D23">
        <v>1</v>
      </c>
      <c r="E23">
        <v>1</v>
      </c>
      <c r="F23">
        <v>208.39852500000001</v>
      </c>
      <c r="G23" t="s">
        <v>8</v>
      </c>
    </row>
    <row r="24" spans="1:7" x14ac:dyDescent="0.25">
      <c r="A24">
        <v>3</v>
      </c>
      <c r="B24">
        <v>1310.592255</v>
      </c>
      <c r="C24">
        <v>1310.592255</v>
      </c>
      <c r="D24">
        <v>1</v>
      </c>
      <c r="E24">
        <v>1</v>
      </c>
      <c r="F24">
        <v>172.209239</v>
      </c>
      <c r="G24" t="s">
        <v>10</v>
      </c>
    </row>
    <row r="25" spans="1:7" x14ac:dyDescent="0.25">
      <c r="A25">
        <v>4</v>
      </c>
      <c r="B25">
        <v>1310.592255</v>
      </c>
      <c r="C25">
        <v>2437.850504</v>
      </c>
      <c r="D25">
        <v>0</v>
      </c>
      <c r="E25">
        <v>0</v>
      </c>
      <c r="F25">
        <v>283.16580599999998</v>
      </c>
      <c r="G25" t="s">
        <v>11</v>
      </c>
    </row>
    <row r="26" spans="1:7" x14ac:dyDescent="0.25">
      <c r="A26">
        <v>5</v>
      </c>
      <c r="B26">
        <v>1310.592255</v>
      </c>
      <c r="C26">
        <v>1310.592255</v>
      </c>
      <c r="D26">
        <v>1</v>
      </c>
      <c r="E26">
        <v>1</v>
      </c>
      <c r="F26">
        <v>162.97296</v>
      </c>
      <c r="G26" t="s">
        <v>8</v>
      </c>
    </row>
    <row r="27" spans="1:7" x14ac:dyDescent="0.25">
      <c r="A27">
        <v>6</v>
      </c>
      <c r="B27">
        <v>1310.592255</v>
      </c>
      <c r="C27">
        <v>1562.8230020000001</v>
      </c>
      <c r="D27">
        <v>0</v>
      </c>
      <c r="E27">
        <v>0</v>
      </c>
      <c r="F27">
        <v>290.65520700000002</v>
      </c>
      <c r="G27" t="s">
        <v>12</v>
      </c>
    </row>
    <row r="28" spans="1:7" x14ac:dyDescent="0.25">
      <c r="A28">
        <v>7</v>
      </c>
      <c r="B28">
        <v>1310.592255</v>
      </c>
      <c r="C28">
        <v>1310.592255</v>
      </c>
      <c r="D28">
        <v>0</v>
      </c>
      <c r="E28">
        <v>0</v>
      </c>
      <c r="F28">
        <v>260.13746200000003</v>
      </c>
      <c r="G28" t="s">
        <v>12</v>
      </c>
    </row>
    <row r="29" spans="1:7" x14ac:dyDescent="0.25">
      <c r="A29">
        <v>8</v>
      </c>
      <c r="B29">
        <v>1310.592255</v>
      </c>
      <c r="C29">
        <v>1310.592255</v>
      </c>
      <c r="D29">
        <v>1</v>
      </c>
      <c r="E29">
        <v>1</v>
      </c>
      <c r="F29">
        <v>169.779258</v>
      </c>
      <c r="G29" t="s">
        <v>12</v>
      </c>
    </row>
    <row r="30" spans="1:7" x14ac:dyDescent="0.25">
      <c r="A30">
        <v>9</v>
      </c>
      <c r="B30">
        <v>1310.592255</v>
      </c>
      <c r="C30">
        <v>1310.592255</v>
      </c>
      <c r="D30">
        <v>1</v>
      </c>
      <c r="E30">
        <v>1</v>
      </c>
      <c r="F30">
        <v>173.85612399999999</v>
      </c>
      <c r="G30" t="s">
        <v>12</v>
      </c>
    </row>
    <row r="31" spans="1:7" x14ac:dyDescent="0.25">
      <c r="A31">
        <v>10</v>
      </c>
      <c r="B31">
        <v>1310.592255</v>
      </c>
      <c r="C31">
        <v>1310.592255</v>
      </c>
      <c r="D31">
        <v>1</v>
      </c>
      <c r="E31">
        <v>1</v>
      </c>
      <c r="F31">
        <v>92.664771000000002</v>
      </c>
      <c r="G31" t="s">
        <v>12</v>
      </c>
    </row>
    <row r="32" spans="1:7" x14ac:dyDescent="0.25">
      <c r="D32">
        <f>SUM(D22:D31)</f>
        <v>7</v>
      </c>
      <c r="E32">
        <f>SUM(E22:E31)</f>
        <v>7</v>
      </c>
      <c r="F32">
        <f>SUM(F22:F31)</f>
        <v>1892.196631</v>
      </c>
    </row>
    <row r="33" spans="1:7" x14ac:dyDescent="0.25">
      <c r="F33">
        <v>1892.1956319999999</v>
      </c>
    </row>
    <row r="35" spans="1:7" x14ac:dyDescent="0.25">
      <c r="A35" t="s">
        <v>0</v>
      </c>
      <c r="B35">
        <v>10</v>
      </c>
      <c r="C35" t="s">
        <v>18</v>
      </c>
      <c r="D35">
        <v>0</v>
      </c>
    </row>
    <row r="36" spans="1:7" x14ac:dyDescent="0.25">
      <c r="A36" t="s">
        <v>1</v>
      </c>
      <c r="B36">
        <v>150</v>
      </c>
      <c r="C36" t="s">
        <v>19</v>
      </c>
      <c r="D36">
        <v>1310.592255</v>
      </c>
    </row>
    <row r="38" spans="1:7" x14ac:dyDescent="0.25">
      <c r="A38" t="s">
        <v>2</v>
      </c>
      <c r="B38" t="s">
        <v>6</v>
      </c>
      <c r="C38" t="s">
        <v>7</v>
      </c>
      <c r="D38" t="s">
        <v>3</v>
      </c>
      <c r="E38" t="s">
        <v>4</v>
      </c>
      <c r="F38" t="s">
        <v>9</v>
      </c>
      <c r="G38" t="s">
        <v>5</v>
      </c>
    </row>
    <row r="39" spans="1:7" x14ac:dyDescent="0.25">
      <c r="A39">
        <v>1</v>
      </c>
      <c r="B39">
        <v>1310.592255</v>
      </c>
      <c r="C39">
        <v>2437.850504</v>
      </c>
      <c r="D39">
        <v>0</v>
      </c>
      <c r="E39">
        <v>0</v>
      </c>
      <c r="F39">
        <v>361.413611</v>
      </c>
      <c r="G39" t="s">
        <v>8</v>
      </c>
    </row>
    <row r="40" spans="1:7" x14ac:dyDescent="0.25">
      <c r="A40">
        <v>2</v>
      </c>
      <c r="B40">
        <v>1310.592255</v>
      </c>
      <c r="C40">
        <v>1310.592255</v>
      </c>
      <c r="D40">
        <v>1</v>
      </c>
      <c r="E40">
        <v>1</v>
      </c>
      <c r="F40">
        <v>139.82791</v>
      </c>
      <c r="G40" t="s">
        <v>8</v>
      </c>
    </row>
    <row r="41" spans="1:7" x14ac:dyDescent="0.25">
      <c r="A41">
        <v>3</v>
      </c>
      <c r="B41">
        <v>1310.592255</v>
      </c>
      <c r="C41">
        <v>1310.592255</v>
      </c>
      <c r="D41">
        <v>1</v>
      </c>
      <c r="E41">
        <v>1</v>
      </c>
      <c r="F41">
        <v>154.10514599999999</v>
      </c>
      <c r="G41" t="s">
        <v>10</v>
      </c>
    </row>
    <row r="42" spans="1:7" x14ac:dyDescent="0.25">
      <c r="A42">
        <v>4</v>
      </c>
      <c r="B42">
        <v>1310.592255</v>
      </c>
      <c r="C42">
        <v>1310.592255</v>
      </c>
      <c r="D42">
        <v>1</v>
      </c>
      <c r="E42">
        <v>1</v>
      </c>
      <c r="F42">
        <v>96.353916999999996</v>
      </c>
      <c r="G42" t="s">
        <v>11</v>
      </c>
    </row>
    <row r="43" spans="1:7" x14ac:dyDescent="0.25">
      <c r="A43">
        <v>5</v>
      </c>
      <c r="B43">
        <v>1310.592255</v>
      </c>
      <c r="C43">
        <v>1310.592255</v>
      </c>
      <c r="D43">
        <v>1</v>
      </c>
      <c r="E43">
        <v>1</v>
      </c>
      <c r="F43">
        <v>105.653272</v>
      </c>
      <c r="G43" t="s">
        <v>8</v>
      </c>
    </row>
    <row r="44" spans="1:7" x14ac:dyDescent="0.25">
      <c r="A44">
        <v>6</v>
      </c>
      <c r="B44">
        <v>1310.592255</v>
      </c>
      <c r="C44">
        <v>1310.592255</v>
      </c>
      <c r="D44">
        <v>1</v>
      </c>
      <c r="E44">
        <v>1</v>
      </c>
      <c r="F44">
        <v>230.608712</v>
      </c>
      <c r="G44" t="s">
        <v>12</v>
      </c>
    </row>
    <row r="45" spans="1:7" x14ac:dyDescent="0.25">
      <c r="A45">
        <v>7</v>
      </c>
      <c r="B45">
        <v>1310.592255</v>
      </c>
      <c r="C45">
        <v>1748.9952189999999</v>
      </c>
      <c r="D45">
        <v>0</v>
      </c>
      <c r="E45">
        <v>0</v>
      </c>
      <c r="F45">
        <v>312.62539199999998</v>
      </c>
      <c r="G45" t="s">
        <v>13</v>
      </c>
    </row>
    <row r="46" spans="1:7" x14ac:dyDescent="0.25">
      <c r="A46">
        <v>8</v>
      </c>
      <c r="B46">
        <v>1310.592255</v>
      </c>
      <c r="C46">
        <v>1310.592255</v>
      </c>
      <c r="D46">
        <v>1</v>
      </c>
      <c r="E46">
        <v>1</v>
      </c>
      <c r="F46">
        <v>267.881416</v>
      </c>
      <c r="G46" t="s">
        <v>14</v>
      </c>
    </row>
    <row r="47" spans="1:7" x14ac:dyDescent="0.25">
      <c r="A47">
        <v>9</v>
      </c>
      <c r="B47">
        <v>1310.592255</v>
      </c>
      <c r="C47">
        <v>1310.592255</v>
      </c>
      <c r="D47">
        <v>1</v>
      </c>
      <c r="E47">
        <v>1</v>
      </c>
      <c r="F47">
        <v>173.148483</v>
      </c>
      <c r="G47" t="s">
        <v>15</v>
      </c>
    </row>
    <row r="48" spans="1:7" x14ac:dyDescent="0.25">
      <c r="A48">
        <v>10</v>
      </c>
      <c r="B48">
        <v>1310.592255</v>
      </c>
      <c r="C48">
        <v>1310.592255</v>
      </c>
      <c r="D48">
        <v>1</v>
      </c>
      <c r="E48">
        <v>1</v>
      </c>
      <c r="F48">
        <v>105.79507700000001</v>
      </c>
      <c r="G48" t="s">
        <v>16</v>
      </c>
    </row>
    <row r="49" spans="1:7" x14ac:dyDescent="0.25">
      <c r="D49">
        <f>SUM(D39:D48)</f>
        <v>8</v>
      </c>
      <c r="E49">
        <f>SUM(E39:E48)</f>
        <v>8</v>
      </c>
      <c r="F49">
        <f>SUM(F39:F48)</f>
        <v>1947.4129359999999</v>
      </c>
    </row>
    <row r="50" spans="1:7" x14ac:dyDescent="0.25">
      <c r="F50">
        <v>1947.4129439999999</v>
      </c>
    </row>
    <row r="52" spans="1:7" x14ac:dyDescent="0.25">
      <c r="A52" t="s">
        <v>0</v>
      </c>
      <c r="B52">
        <v>10</v>
      </c>
      <c r="C52" t="s">
        <v>18</v>
      </c>
      <c r="D52">
        <v>0</v>
      </c>
    </row>
    <row r="53" spans="1:7" x14ac:dyDescent="0.25">
      <c r="A53" t="s">
        <v>1</v>
      </c>
      <c r="B53">
        <v>200</v>
      </c>
      <c r="C53" t="s">
        <v>19</v>
      </c>
      <c r="D53">
        <v>1310.592255</v>
      </c>
    </row>
    <row r="55" spans="1:7" x14ac:dyDescent="0.25">
      <c r="A55" t="s">
        <v>2</v>
      </c>
      <c r="B55" t="s">
        <v>6</v>
      </c>
      <c r="C55" t="s">
        <v>7</v>
      </c>
      <c r="D55" t="s">
        <v>3</v>
      </c>
      <c r="E55" t="s">
        <v>4</v>
      </c>
      <c r="F55" t="s">
        <v>9</v>
      </c>
      <c r="G55" t="s">
        <v>5</v>
      </c>
    </row>
    <row r="56" spans="1:7" x14ac:dyDescent="0.25">
      <c r="A56">
        <v>1</v>
      </c>
      <c r="B56">
        <v>1310.592255</v>
      </c>
      <c r="C56">
        <v>1310.592255</v>
      </c>
      <c r="D56">
        <v>1</v>
      </c>
      <c r="E56">
        <v>1</v>
      </c>
      <c r="F56">
        <v>117.866235</v>
      </c>
      <c r="G56" t="s">
        <v>8</v>
      </c>
    </row>
    <row r="57" spans="1:7" x14ac:dyDescent="0.25">
      <c r="A57">
        <v>2</v>
      </c>
      <c r="B57">
        <v>1310.592255</v>
      </c>
      <c r="C57">
        <v>2279.6108370000002</v>
      </c>
      <c r="D57">
        <v>0</v>
      </c>
      <c r="E57">
        <v>0</v>
      </c>
      <c r="F57">
        <v>427.12777999999997</v>
      </c>
      <c r="G57" t="s">
        <v>8</v>
      </c>
    </row>
    <row r="58" spans="1:7" x14ac:dyDescent="0.25">
      <c r="A58">
        <v>3</v>
      </c>
      <c r="B58">
        <v>1310.592255</v>
      </c>
      <c r="C58">
        <v>1310.592255</v>
      </c>
      <c r="D58">
        <v>1</v>
      </c>
      <c r="E58">
        <v>1</v>
      </c>
      <c r="F58">
        <v>380.73892799999999</v>
      </c>
      <c r="G58" t="s">
        <v>10</v>
      </c>
    </row>
    <row r="59" spans="1:7" x14ac:dyDescent="0.25">
      <c r="A59">
        <v>4</v>
      </c>
      <c r="B59">
        <v>1310.592255</v>
      </c>
      <c r="C59">
        <v>1310.592255</v>
      </c>
      <c r="D59">
        <v>1</v>
      </c>
      <c r="E59">
        <v>1</v>
      </c>
      <c r="F59">
        <v>151.29144199999999</v>
      </c>
      <c r="G59" t="s">
        <v>11</v>
      </c>
    </row>
    <row r="60" spans="1:7" x14ac:dyDescent="0.25">
      <c r="A60">
        <v>5</v>
      </c>
      <c r="B60">
        <v>1310.592255</v>
      </c>
      <c r="C60">
        <v>1310.592255</v>
      </c>
      <c r="D60">
        <v>1</v>
      </c>
      <c r="E60">
        <v>1</v>
      </c>
      <c r="F60">
        <v>216.87374</v>
      </c>
      <c r="G60" t="s">
        <v>8</v>
      </c>
    </row>
    <row r="61" spans="1:7" x14ac:dyDescent="0.25">
      <c r="A61">
        <v>6</v>
      </c>
      <c r="B61">
        <v>1310.592255</v>
      </c>
      <c r="C61">
        <v>1310.592255</v>
      </c>
      <c r="D61">
        <v>1</v>
      </c>
      <c r="E61">
        <v>1</v>
      </c>
      <c r="F61">
        <v>257.44280700000002</v>
      </c>
      <c r="G61" t="s">
        <v>12</v>
      </c>
    </row>
    <row r="62" spans="1:7" x14ac:dyDescent="0.25">
      <c r="A62">
        <v>7</v>
      </c>
      <c r="B62">
        <v>1310.592255</v>
      </c>
      <c r="C62">
        <v>1310.592255</v>
      </c>
      <c r="D62">
        <v>1</v>
      </c>
      <c r="E62">
        <v>1</v>
      </c>
      <c r="F62">
        <v>290.946032</v>
      </c>
      <c r="G62" t="s">
        <v>13</v>
      </c>
    </row>
    <row r="63" spans="1:7" x14ac:dyDescent="0.25">
      <c r="A63">
        <v>8</v>
      </c>
      <c r="B63">
        <v>1310.592255</v>
      </c>
      <c r="C63">
        <v>1310.592255</v>
      </c>
      <c r="D63">
        <v>1</v>
      </c>
      <c r="E63">
        <v>1</v>
      </c>
      <c r="F63">
        <v>475.04796299999998</v>
      </c>
      <c r="G63" t="s">
        <v>14</v>
      </c>
    </row>
    <row r="64" spans="1:7" x14ac:dyDescent="0.25">
      <c r="A64">
        <v>9</v>
      </c>
      <c r="B64">
        <v>1310.592255</v>
      </c>
      <c r="C64">
        <v>2279.6108370000002</v>
      </c>
      <c r="D64">
        <v>0</v>
      </c>
      <c r="E64">
        <v>0</v>
      </c>
      <c r="F64">
        <v>544.22967700000004</v>
      </c>
      <c r="G64" t="s">
        <v>15</v>
      </c>
    </row>
    <row r="65" spans="1:7" x14ac:dyDescent="0.25">
      <c r="A65">
        <v>10</v>
      </c>
      <c r="B65">
        <v>1310.592255</v>
      </c>
      <c r="C65">
        <v>1310.592255</v>
      </c>
      <c r="D65">
        <v>0</v>
      </c>
      <c r="E65">
        <v>0</v>
      </c>
      <c r="F65">
        <v>474.693352</v>
      </c>
      <c r="G65" t="s">
        <v>16</v>
      </c>
    </row>
    <row r="66" spans="1:7" x14ac:dyDescent="0.25">
      <c r="D66">
        <f>SUM(D56:D65)</f>
        <v>7</v>
      </c>
      <c r="E66">
        <f>SUM(E56:E65)</f>
        <v>7</v>
      </c>
      <c r="F66">
        <f>SUM(F56:F65)</f>
        <v>3336.2579560000004</v>
      </c>
    </row>
    <row r="67" spans="1:7" x14ac:dyDescent="0.25">
      <c r="F67">
        <v>3336.2587269999999</v>
      </c>
    </row>
    <row r="69" spans="1:7" x14ac:dyDescent="0.25">
      <c r="A69" t="s">
        <v>0</v>
      </c>
      <c r="B69">
        <v>10</v>
      </c>
      <c r="C69" t="s">
        <v>18</v>
      </c>
      <c r="D69">
        <v>0</v>
      </c>
    </row>
    <row r="70" spans="1:7" x14ac:dyDescent="0.25">
      <c r="A70" t="s">
        <v>1</v>
      </c>
      <c r="B70">
        <v>250</v>
      </c>
      <c r="C70" t="s">
        <v>19</v>
      </c>
      <c r="D70">
        <v>1310.592255</v>
      </c>
    </row>
    <row r="72" spans="1:7" x14ac:dyDescent="0.25">
      <c r="A72" t="s">
        <v>2</v>
      </c>
      <c r="B72" t="s">
        <v>6</v>
      </c>
      <c r="C72" t="s">
        <v>7</v>
      </c>
      <c r="D72" t="s">
        <v>3</v>
      </c>
      <c r="E72" t="s">
        <v>4</v>
      </c>
      <c r="F72" t="s">
        <v>9</v>
      </c>
      <c r="G72" t="s">
        <v>5</v>
      </c>
    </row>
    <row r="73" spans="1:7" x14ac:dyDescent="0.25">
      <c r="A73">
        <v>1</v>
      </c>
      <c r="B73">
        <v>1310.592255</v>
      </c>
      <c r="C73">
        <v>1310.592255</v>
      </c>
      <c r="D73">
        <v>1</v>
      </c>
      <c r="E73">
        <v>1</v>
      </c>
      <c r="F73">
        <v>247.27296999999999</v>
      </c>
      <c r="G73" t="s">
        <v>8</v>
      </c>
    </row>
    <row r="74" spans="1:7" x14ac:dyDescent="0.25">
      <c r="A74">
        <v>2</v>
      </c>
      <c r="B74">
        <v>1310.592255</v>
      </c>
      <c r="C74">
        <v>1310.592255</v>
      </c>
      <c r="D74">
        <v>1</v>
      </c>
      <c r="E74">
        <v>1</v>
      </c>
      <c r="F74">
        <v>79.001216999999997</v>
      </c>
      <c r="G74" t="s">
        <v>8</v>
      </c>
    </row>
    <row r="75" spans="1:7" x14ac:dyDescent="0.25">
      <c r="A75">
        <v>3</v>
      </c>
      <c r="B75">
        <v>1310.592255</v>
      </c>
      <c r="C75">
        <v>1310.592255</v>
      </c>
      <c r="D75">
        <v>1</v>
      </c>
      <c r="E75">
        <v>1</v>
      </c>
      <c r="F75">
        <v>339.55604299999999</v>
      </c>
      <c r="G75" t="s">
        <v>10</v>
      </c>
    </row>
    <row r="76" spans="1:7" x14ac:dyDescent="0.25">
      <c r="A76">
        <v>4</v>
      </c>
      <c r="B76">
        <v>1310.592255</v>
      </c>
      <c r="C76">
        <v>1310.592255</v>
      </c>
      <c r="D76">
        <v>1</v>
      </c>
      <c r="E76">
        <v>1</v>
      </c>
      <c r="F76">
        <v>485.63899700000002</v>
      </c>
      <c r="G76" t="s">
        <v>11</v>
      </c>
    </row>
    <row r="77" spans="1:7" x14ac:dyDescent="0.25">
      <c r="A77">
        <v>5</v>
      </c>
      <c r="B77">
        <v>1310.592255</v>
      </c>
      <c r="C77">
        <v>1310.592255</v>
      </c>
      <c r="D77">
        <v>1</v>
      </c>
      <c r="E77">
        <v>1</v>
      </c>
      <c r="F77">
        <v>81.914162000000005</v>
      </c>
      <c r="G77" t="s">
        <v>8</v>
      </c>
    </row>
    <row r="78" spans="1:7" x14ac:dyDescent="0.25">
      <c r="A78">
        <v>6</v>
      </c>
      <c r="B78">
        <v>1310.592255</v>
      </c>
      <c r="C78">
        <v>1310.592255</v>
      </c>
      <c r="D78">
        <v>1</v>
      </c>
      <c r="E78">
        <v>1</v>
      </c>
      <c r="F78">
        <v>351.66278999999997</v>
      </c>
      <c r="G78" t="s">
        <v>12</v>
      </c>
    </row>
    <row r="79" spans="1:7" x14ac:dyDescent="0.25">
      <c r="A79">
        <v>7</v>
      </c>
      <c r="B79">
        <v>1310.592255</v>
      </c>
      <c r="C79">
        <v>1310.592255</v>
      </c>
      <c r="D79">
        <v>1</v>
      </c>
      <c r="E79">
        <v>1</v>
      </c>
      <c r="F79">
        <v>329.78201899999999</v>
      </c>
      <c r="G79" t="s">
        <v>13</v>
      </c>
    </row>
    <row r="80" spans="1:7" x14ac:dyDescent="0.25">
      <c r="A80">
        <v>8</v>
      </c>
      <c r="B80">
        <v>1310.592255</v>
      </c>
      <c r="C80">
        <v>1310.592255</v>
      </c>
      <c r="D80">
        <v>1</v>
      </c>
      <c r="E80">
        <v>1</v>
      </c>
      <c r="F80">
        <v>107.314272</v>
      </c>
      <c r="G80" t="s">
        <v>14</v>
      </c>
    </row>
    <row r="81" spans="1:7" x14ac:dyDescent="0.25">
      <c r="A81">
        <v>9</v>
      </c>
      <c r="B81">
        <v>1310.592255</v>
      </c>
      <c r="C81">
        <v>1310.592255</v>
      </c>
      <c r="D81">
        <v>1</v>
      </c>
      <c r="E81">
        <v>1</v>
      </c>
      <c r="F81">
        <v>203.457292</v>
      </c>
      <c r="G81" t="s">
        <v>15</v>
      </c>
    </row>
    <row r="82" spans="1:7" x14ac:dyDescent="0.25">
      <c r="A82">
        <v>10</v>
      </c>
      <c r="B82">
        <v>1310.592255</v>
      </c>
      <c r="C82">
        <v>1310.592255</v>
      </c>
      <c r="D82">
        <v>1</v>
      </c>
      <c r="E82">
        <v>1</v>
      </c>
      <c r="F82">
        <v>223.684268</v>
      </c>
      <c r="G82" t="s">
        <v>16</v>
      </c>
    </row>
    <row r="83" spans="1:7" x14ac:dyDescent="0.25">
      <c r="D83">
        <f>SUM(D73:D82)</f>
        <v>10</v>
      </c>
      <c r="E83">
        <f>SUM(E73:E82)</f>
        <v>10</v>
      </c>
      <c r="F83">
        <f>SUM(F73:F82)</f>
        <v>2449.2840299999998</v>
      </c>
    </row>
    <row r="84" spans="1:7" x14ac:dyDescent="0.25">
      <c r="F84">
        <v>2449.2940319999998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9C16-C1DC-4D37-BFE9-6E098293BAF0}">
  <dimension ref="A1:G84"/>
  <sheetViews>
    <sheetView topLeftCell="A18" workbookViewId="0">
      <selection sqref="A1:G84"/>
    </sheetView>
  </sheetViews>
  <sheetFormatPr defaultRowHeight="15" x14ac:dyDescent="0.25"/>
  <cols>
    <col min="2" max="2" width="12.42578125" customWidth="1"/>
    <col min="3" max="3" width="12.28515625" customWidth="1"/>
    <col min="6" max="6" width="14.28515625" customWidth="1"/>
    <col min="7" max="7" width="12.28515625" customWidth="1"/>
  </cols>
  <sheetData>
    <row r="1" spans="1:7" x14ac:dyDescent="0.25">
      <c r="A1" t="s">
        <v>0</v>
      </c>
      <c r="B1">
        <v>5</v>
      </c>
    </row>
    <row r="2" spans="1:7" x14ac:dyDescent="0.25">
      <c r="A2" t="s">
        <v>1</v>
      </c>
      <c r="B2">
        <v>25</v>
      </c>
    </row>
    <row r="4" spans="1:7" x14ac:dyDescent="0.25">
      <c r="A4" t="s">
        <v>2</v>
      </c>
      <c r="B4" t="s">
        <v>6</v>
      </c>
      <c r="C4" t="s">
        <v>7</v>
      </c>
      <c r="D4" t="s">
        <v>3</v>
      </c>
      <c r="E4" t="s">
        <v>4</v>
      </c>
      <c r="F4" t="s">
        <v>9</v>
      </c>
      <c r="G4" t="s">
        <v>5</v>
      </c>
    </row>
    <row r="5" spans="1:7" x14ac:dyDescent="0.25">
      <c r="A5">
        <v>1</v>
      </c>
      <c r="B5">
        <v>1287.542719</v>
      </c>
      <c r="C5">
        <v>1287.542719</v>
      </c>
      <c r="D5">
        <v>1</v>
      </c>
      <c r="E5">
        <v>1</v>
      </c>
      <c r="F5">
        <v>44.861032000000002</v>
      </c>
      <c r="G5" t="s">
        <v>22</v>
      </c>
    </row>
    <row r="6" spans="1:7" x14ac:dyDescent="0.25">
      <c r="A6">
        <v>2</v>
      </c>
      <c r="B6">
        <v>1287.542719</v>
      </c>
      <c r="C6">
        <v>1287.542719</v>
      </c>
      <c r="D6">
        <v>1</v>
      </c>
      <c r="E6">
        <v>1</v>
      </c>
      <c r="F6">
        <v>59.800561000000002</v>
      </c>
      <c r="G6" t="s">
        <v>22</v>
      </c>
    </row>
    <row r="7" spans="1:7" x14ac:dyDescent="0.25">
      <c r="A7">
        <v>3</v>
      </c>
      <c r="B7">
        <v>1294.2412569999999</v>
      </c>
      <c r="C7">
        <v>1294.2412569999999</v>
      </c>
      <c r="D7">
        <v>0</v>
      </c>
      <c r="E7">
        <v>0</v>
      </c>
      <c r="F7">
        <v>57.441003000000002</v>
      </c>
      <c r="G7" t="s">
        <v>23</v>
      </c>
    </row>
    <row r="8" spans="1:7" x14ac:dyDescent="0.25">
      <c r="A8">
        <v>4</v>
      </c>
      <c r="B8">
        <v>1287.542719</v>
      </c>
      <c r="C8">
        <v>1287.542719</v>
      </c>
      <c r="D8">
        <v>1</v>
      </c>
      <c r="E8">
        <v>1</v>
      </c>
      <c r="F8">
        <v>48.673419000000003</v>
      </c>
      <c r="G8" t="s">
        <v>22</v>
      </c>
    </row>
    <row r="9" spans="1:7" x14ac:dyDescent="0.25">
      <c r="A9">
        <v>5</v>
      </c>
      <c r="B9">
        <v>1287.542719</v>
      </c>
      <c r="C9">
        <v>1287.542719</v>
      </c>
      <c r="D9">
        <v>1</v>
      </c>
      <c r="E9">
        <v>1</v>
      </c>
      <c r="F9">
        <v>29.621043</v>
      </c>
      <c r="G9" t="s">
        <v>22</v>
      </c>
    </row>
    <row r="10" spans="1:7" x14ac:dyDescent="0.25">
      <c r="A10">
        <v>6</v>
      </c>
      <c r="B10">
        <v>1287.542719</v>
      </c>
      <c r="C10">
        <v>1287.542719</v>
      </c>
      <c r="D10">
        <v>1</v>
      </c>
      <c r="E10">
        <v>1</v>
      </c>
      <c r="F10">
        <v>48.798018999999996</v>
      </c>
      <c r="G10" t="s">
        <v>22</v>
      </c>
    </row>
    <row r="11" spans="1:7" x14ac:dyDescent="0.25">
      <c r="A11">
        <v>7</v>
      </c>
      <c r="B11">
        <v>1287.542719</v>
      </c>
      <c r="C11">
        <v>1287.542719</v>
      </c>
      <c r="D11">
        <v>1</v>
      </c>
      <c r="E11">
        <v>1</v>
      </c>
      <c r="F11">
        <v>52.469078000000003</v>
      </c>
      <c r="G11" t="s">
        <v>22</v>
      </c>
    </row>
    <row r="12" spans="1:7" x14ac:dyDescent="0.25">
      <c r="A12">
        <v>8</v>
      </c>
      <c r="B12">
        <v>1287.542719</v>
      </c>
      <c r="C12">
        <v>1287.542719</v>
      </c>
      <c r="D12">
        <v>0</v>
      </c>
      <c r="E12">
        <v>0</v>
      </c>
      <c r="F12">
        <v>55.479849000000002</v>
      </c>
      <c r="G12" t="s">
        <v>22</v>
      </c>
    </row>
    <row r="13" spans="1:7" x14ac:dyDescent="0.25">
      <c r="A13">
        <v>9</v>
      </c>
      <c r="B13">
        <v>1287.542719</v>
      </c>
      <c r="C13">
        <v>2263.2598389999998</v>
      </c>
      <c r="D13">
        <v>0</v>
      </c>
      <c r="E13">
        <v>0</v>
      </c>
      <c r="F13">
        <v>54.996645999999998</v>
      </c>
      <c r="G13" t="s">
        <v>22</v>
      </c>
    </row>
    <row r="14" spans="1:7" x14ac:dyDescent="0.25">
      <c r="A14">
        <v>10</v>
      </c>
      <c r="B14">
        <v>1287.542719</v>
      </c>
      <c r="C14">
        <v>1287.542719</v>
      </c>
      <c r="D14">
        <v>0</v>
      </c>
      <c r="E14">
        <v>0</v>
      </c>
      <c r="F14">
        <v>59.672595200000004</v>
      </c>
      <c r="G14" t="s">
        <v>22</v>
      </c>
    </row>
    <row r="15" spans="1:7" x14ac:dyDescent="0.25">
      <c r="A15" t="s">
        <v>19</v>
      </c>
      <c r="B15">
        <f>AVERAGE(B5:B14)</f>
        <v>1288.2125728000003</v>
      </c>
      <c r="D15">
        <f>SUM(D5:D14)</f>
        <v>6</v>
      </c>
      <c r="E15">
        <f>SUM(E5:E14)</f>
        <v>6</v>
      </c>
      <c r="F15">
        <f>SUM(F5:F14)</f>
        <v>511.81324520000004</v>
      </c>
    </row>
    <row r="16" spans="1:7" x14ac:dyDescent="0.25">
      <c r="A16" t="s">
        <v>25</v>
      </c>
      <c r="B16">
        <f>_xlfn.STDEV.S(B5:B14)</f>
        <v>2.1182637073188566</v>
      </c>
      <c r="F16">
        <v>511.81331799999998</v>
      </c>
    </row>
    <row r="18" spans="1:7" x14ac:dyDescent="0.25">
      <c r="A18" t="s">
        <v>0</v>
      </c>
      <c r="B18">
        <v>5</v>
      </c>
    </row>
    <row r="19" spans="1:7" x14ac:dyDescent="0.25">
      <c r="A19" t="s">
        <v>1</v>
      </c>
      <c r="B19">
        <v>50</v>
      </c>
    </row>
    <row r="21" spans="1:7" x14ac:dyDescent="0.25">
      <c r="A21" t="s">
        <v>2</v>
      </c>
      <c r="B21" t="s">
        <v>6</v>
      </c>
      <c r="C21" t="s">
        <v>7</v>
      </c>
      <c r="D21" t="s">
        <v>3</v>
      </c>
      <c r="E21" t="s">
        <v>4</v>
      </c>
      <c r="F21" t="s">
        <v>9</v>
      </c>
      <c r="G21" t="s">
        <v>5</v>
      </c>
    </row>
    <row r="22" spans="1:7" x14ac:dyDescent="0.25">
      <c r="A22">
        <v>1</v>
      </c>
      <c r="B22">
        <v>1287.542719</v>
      </c>
      <c r="C22">
        <v>1287.542719</v>
      </c>
      <c r="D22">
        <v>1</v>
      </c>
      <c r="E22">
        <v>1</v>
      </c>
      <c r="F22">
        <v>31.17475</v>
      </c>
      <c r="G22" t="s">
        <v>22</v>
      </c>
    </row>
    <row r="23" spans="1:7" x14ac:dyDescent="0.25">
      <c r="A23">
        <v>2</v>
      </c>
      <c r="B23">
        <v>1294.2412569999999</v>
      </c>
      <c r="C23">
        <v>1294.2412569999999</v>
      </c>
      <c r="D23">
        <v>1</v>
      </c>
      <c r="E23">
        <v>0</v>
      </c>
      <c r="F23">
        <v>77.023506999999995</v>
      </c>
      <c r="G23" t="s">
        <v>23</v>
      </c>
    </row>
    <row r="24" spans="1:7" x14ac:dyDescent="0.25">
      <c r="A24">
        <v>3</v>
      </c>
      <c r="B24">
        <v>1294.2412569999999</v>
      </c>
      <c r="C24">
        <v>1294.2412569999999</v>
      </c>
      <c r="D24">
        <v>1</v>
      </c>
      <c r="E24">
        <v>0</v>
      </c>
      <c r="F24">
        <v>23.60023</v>
      </c>
      <c r="G24" t="s">
        <v>23</v>
      </c>
    </row>
    <row r="25" spans="1:7" x14ac:dyDescent="0.25">
      <c r="A25">
        <v>4</v>
      </c>
      <c r="B25">
        <v>1287.542719</v>
      </c>
      <c r="C25">
        <v>1287.542719</v>
      </c>
      <c r="D25">
        <v>1</v>
      </c>
      <c r="E25">
        <v>1</v>
      </c>
      <c r="F25">
        <v>45.456578</v>
      </c>
      <c r="G25" t="s">
        <v>22</v>
      </c>
    </row>
    <row r="26" spans="1:7" x14ac:dyDescent="0.25">
      <c r="A26">
        <v>5</v>
      </c>
      <c r="B26">
        <v>1287.542719</v>
      </c>
      <c r="C26">
        <v>1287.542719</v>
      </c>
      <c r="D26">
        <v>1</v>
      </c>
      <c r="E26">
        <v>1</v>
      </c>
      <c r="F26">
        <v>81.237889999999993</v>
      </c>
      <c r="G26" t="s">
        <v>22</v>
      </c>
    </row>
    <row r="27" spans="1:7" x14ac:dyDescent="0.25">
      <c r="A27">
        <v>6</v>
      </c>
      <c r="B27">
        <v>1287.542719</v>
      </c>
      <c r="C27">
        <v>1287.542719</v>
      </c>
      <c r="D27">
        <v>1</v>
      </c>
      <c r="E27">
        <v>1</v>
      </c>
      <c r="F27">
        <v>71.089076000000006</v>
      </c>
      <c r="G27" t="s">
        <v>22</v>
      </c>
    </row>
    <row r="28" spans="1:7" x14ac:dyDescent="0.25">
      <c r="A28">
        <v>7</v>
      </c>
      <c r="B28">
        <v>1287.542719</v>
      </c>
      <c r="C28">
        <v>1287.542719</v>
      </c>
      <c r="D28">
        <v>1</v>
      </c>
      <c r="E28">
        <v>1</v>
      </c>
      <c r="F28">
        <v>90.080358000000004</v>
      </c>
      <c r="G28" t="s">
        <v>22</v>
      </c>
    </row>
    <row r="29" spans="1:7" x14ac:dyDescent="0.25">
      <c r="A29">
        <v>8</v>
      </c>
      <c r="B29">
        <v>1294.2412569999999</v>
      </c>
      <c r="C29">
        <v>1294.2412569999999</v>
      </c>
      <c r="D29">
        <v>1</v>
      </c>
      <c r="E29">
        <v>0</v>
      </c>
      <c r="F29">
        <v>65.329995999999994</v>
      </c>
      <c r="G29" t="s">
        <v>23</v>
      </c>
    </row>
    <row r="30" spans="1:7" x14ac:dyDescent="0.25">
      <c r="A30">
        <v>9</v>
      </c>
      <c r="B30">
        <v>1287.542719</v>
      </c>
      <c r="C30">
        <v>1287.542719</v>
      </c>
      <c r="D30">
        <v>1</v>
      </c>
      <c r="E30">
        <v>1</v>
      </c>
      <c r="F30">
        <v>111.19045</v>
      </c>
      <c r="G30" t="s">
        <v>22</v>
      </c>
    </row>
    <row r="31" spans="1:7" x14ac:dyDescent="0.25">
      <c r="A31">
        <v>10</v>
      </c>
      <c r="B31">
        <v>1287.542719</v>
      </c>
      <c r="C31">
        <v>1287.542719</v>
      </c>
      <c r="D31">
        <v>1</v>
      </c>
      <c r="E31">
        <v>1</v>
      </c>
      <c r="F31">
        <v>41.792811</v>
      </c>
      <c r="G31" t="s">
        <v>22</v>
      </c>
    </row>
    <row r="32" spans="1:7" x14ac:dyDescent="0.25">
      <c r="A32" t="s">
        <v>19</v>
      </c>
      <c r="B32">
        <f>AVERAGE(B22:B31)</f>
        <v>1289.5522804</v>
      </c>
      <c r="D32">
        <f>SUM(D22:D31)</f>
        <v>10</v>
      </c>
      <c r="E32">
        <f>SUM(E22:E31)</f>
        <v>7</v>
      </c>
      <c r="F32">
        <f>SUM(F22:F31)</f>
        <v>637.9756460000001</v>
      </c>
    </row>
    <row r="33" spans="1:7" x14ac:dyDescent="0.25">
      <c r="A33" t="s">
        <v>25</v>
      </c>
      <c r="B33">
        <f>_xlfn.STDEV.S(B22:B31)</f>
        <v>3.235701260222148</v>
      </c>
      <c r="F33">
        <v>639.271615</v>
      </c>
    </row>
    <row r="35" spans="1:7" x14ac:dyDescent="0.25">
      <c r="A35" t="s">
        <v>0</v>
      </c>
      <c r="B35">
        <v>5</v>
      </c>
    </row>
    <row r="36" spans="1:7" x14ac:dyDescent="0.25">
      <c r="A36" t="s">
        <v>1</v>
      </c>
      <c r="B36">
        <v>75</v>
      </c>
    </row>
    <row r="38" spans="1:7" x14ac:dyDescent="0.25">
      <c r="A38" t="s">
        <v>2</v>
      </c>
      <c r="B38" t="s">
        <v>6</v>
      </c>
      <c r="C38" t="s">
        <v>7</v>
      </c>
      <c r="D38" t="s">
        <v>3</v>
      </c>
      <c r="E38" t="s">
        <v>4</v>
      </c>
      <c r="F38" t="s">
        <v>9</v>
      </c>
      <c r="G38" t="s">
        <v>5</v>
      </c>
    </row>
    <row r="39" spans="1:7" x14ac:dyDescent="0.25">
      <c r="A39">
        <v>1</v>
      </c>
      <c r="B39">
        <v>1287.542719</v>
      </c>
      <c r="C39">
        <v>1287.542719</v>
      </c>
      <c r="D39">
        <v>1</v>
      </c>
      <c r="E39">
        <v>1</v>
      </c>
      <c r="F39">
        <v>148.12729200000001</v>
      </c>
      <c r="G39" t="s">
        <v>22</v>
      </c>
    </row>
    <row r="40" spans="1:7" x14ac:dyDescent="0.25">
      <c r="A40">
        <v>2</v>
      </c>
      <c r="B40">
        <v>2232.137209</v>
      </c>
      <c r="C40">
        <v>2232.137209</v>
      </c>
      <c r="D40">
        <v>1</v>
      </c>
      <c r="E40">
        <v>0</v>
      </c>
      <c r="F40">
        <v>35.561436999999998</v>
      </c>
      <c r="G40" t="s">
        <v>24</v>
      </c>
    </row>
    <row r="41" spans="1:7" x14ac:dyDescent="0.25">
      <c r="A41">
        <v>3</v>
      </c>
      <c r="B41">
        <v>1294.2412569999999</v>
      </c>
      <c r="C41">
        <v>1294.2412569999999</v>
      </c>
      <c r="D41">
        <v>1</v>
      </c>
      <c r="E41">
        <v>0</v>
      </c>
      <c r="F41">
        <v>72.131726</v>
      </c>
      <c r="G41" t="s">
        <v>23</v>
      </c>
    </row>
    <row r="42" spans="1:7" x14ac:dyDescent="0.25">
      <c r="A42">
        <v>4</v>
      </c>
      <c r="B42">
        <v>1287.542719</v>
      </c>
      <c r="C42">
        <v>1287.542719</v>
      </c>
      <c r="D42">
        <v>1</v>
      </c>
      <c r="E42">
        <v>1</v>
      </c>
      <c r="F42">
        <v>90.842252000000002</v>
      </c>
      <c r="G42" t="s">
        <v>22</v>
      </c>
    </row>
    <row r="43" spans="1:7" x14ac:dyDescent="0.25">
      <c r="A43">
        <v>5</v>
      </c>
      <c r="B43">
        <v>1287.542719</v>
      </c>
      <c r="C43">
        <v>1287.542719</v>
      </c>
      <c r="D43">
        <v>1</v>
      </c>
      <c r="E43">
        <v>1</v>
      </c>
      <c r="F43">
        <v>64.187099000000003</v>
      </c>
      <c r="G43" t="s">
        <v>22</v>
      </c>
    </row>
    <row r="44" spans="1:7" x14ac:dyDescent="0.25">
      <c r="A44">
        <v>6</v>
      </c>
      <c r="B44">
        <v>1294.2412569999999</v>
      </c>
      <c r="C44">
        <v>1294.2412569999999</v>
      </c>
      <c r="D44">
        <v>1</v>
      </c>
      <c r="E44">
        <v>0</v>
      </c>
      <c r="F44">
        <v>132.43714299999999</v>
      </c>
      <c r="G44" t="s">
        <v>23</v>
      </c>
    </row>
    <row r="45" spans="1:7" x14ac:dyDescent="0.25">
      <c r="A45">
        <v>7</v>
      </c>
      <c r="B45">
        <v>1287.542719</v>
      </c>
      <c r="C45">
        <v>1287.542719</v>
      </c>
      <c r="D45">
        <v>1</v>
      </c>
      <c r="E45">
        <v>1</v>
      </c>
      <c r="F45">
        <v>52.107942000000001</v>
      </c>
      <c r="G45" t="s">
        <v>22</v>
      </c>
    </row>
    <row r="46" spans="1:7" x14ac:dyDescent="0.25">
      <c r="A46">
        <v>8</v>
      </c>
      <c r="B46">
        <v>1287.542719</v>
      </c>
      <c r="C46">
        <v>1287.542719</v>
      </c>
      <c r="D46">
        <v>1</v>
      </c>
      <c r="E46">
        <v>1</v>
      </c>
      <c r="F46">
        <v>30.263331000000001</v>
      </c>
      <c r="G46" t="s">
        <v>22</v>
      </c>
    </row>
    <row r="47" spans="1:7" x14ac:dyDescent="0.25">
      <c r="A47">
        <v>9</v>
      </c>
      <c r="B47">
        <v>1287.542719</v>
      </c>
      <c r="C47">
        <v>1287.542719</v>
      </c>
      <c r="D47">
        <v>1</v>
      </c>
      <c r="E47">
        <v>1</v>
      </c>
      <c r="F47">
        <v>138.75360000000001</v>
      </c>
      <c r="G47" t="s">
        <v>22</v>
      </c>
    </row>
    <row r="48" spans="1:7" x14ac:dyDescent="0.25">
      <c r="A48">
        <v>10</v>
      </c>
      <c r="B48">
        <v>1287.542719</v>
      </c>
      <c r="C48">
        <v>1287.542719</v>
      </c>
      <c r="D48">
        <v>1</v>
      </c>
      <c r="E48">
        <v>1</v>
      </c>
      <c r="F48">
        <v>133.916606</v>
      </c>
      <c r="G48" t="s">
        <v>22</v>
      </c>
    </row>
    <row r="49" spans="1:7" x14ac:dyDescent="0.25">
      <c r="A49" t="s">
        <v>19</v>
      </c>
      <c r="B49">
        <f>AVERAGE(B39:B48)</f>
        <v>1383.3418756000003</v>
      </c>
      <c r="D49">
        <f>SUM(D39:D48)</f>
        <v>10</v>
      </c>
      <c r="E49">
        <f>SUM(E39:E48)</f>
        <v>7</v>
      </c>
      <c r="F49">
        <f>SUM(F39:F48)</f>
        <v>898.32842800000003</v>
      </c>
    </row>
    <row r="50" spans="1:7" x14ac:dyDescent="0.25">
      <c r="A50" t="s">
        <v>25</v>
      </c>
      <c r="B50">
        <f>_xlfn.STDEV.S(B39:B48)</f>
        <v>298.24928188575461</v>
      </c>
      <c r="F50">
        <v>898.32842900000003</v>
      </c>
    </row>
    <row r="52" spans="1:7" x14ac:dyDescent="0.25">
      <c r="A52" t="s">
        <v>0</v>
      </c>
      <c r="B52">
        <v>5</v>
      </c>
    </row>
    <row r="53" spans="1:7" x14ac:dyDescent="0.25">
      <c r="A53" t="s">
        <v>1</v>
      </c>
      <c r="B53">
        <v>100</v>
      </c>
    </row>
    <row r="55" spans="1:7" x14ac:dyDescent="0.25">
      <c r="A55" t="s">
        <v>2</v>
      </c>
      <c r="B55" t="s">
        <v>6</v>
      </c>
      <c r="C55" t="s">
        <v>7</v>
      </c>
      <c r="D55" t="s">
        <v>3</v>
      </c>
      <c r="E55" t="s">
        <v>4</v>
      </c>
      <c r="F55" t="s">
        <v>9</v>
      </c>
      <c r="G55" t="s">
        <v>5</v>
      </c>
    </row>
    <row r="56" spans="1:7" x14ac:dyDescent="0.25">
      <c r="A56">
        <v>1</v>
      </c>
      <c r="B56">
        <v>1294.2412569999999</v>
      </c>
      <c r="C56">
        <v>1294.2412569999999</v>
      </c>
      <c r="D56">
        <v>1</v>
      </c>
      <c r="E56">
        <v>0</v>
      </c>
      <c r="F56">
        <v>102.623374</v>
      </c>
      <c r="G56" t="s">
        <v>23</v>
      </c>
    </row>
    <row r="57" spans="1:7" x14ac:dyDescent="0.25">
      <c r="A57">
        <v>2</v>
      </c>
      <c r="B57">
        <v>1287.542719</v>
      </c>
      <c r="C57">
        <v>1287.542719</v>
      </c>
      <c r="D57">
        <v>1</v>
      </c>
      <c r="E57">
        <v>1</v>
      </c>
      <c r="F57">
        <v>67.608113000000003</v>
      </c>
      <c r="G57" t="s">
        <v>22</v>
      </c>
    </row>
    <row r="58" spans="1:7" x14ac:dyDescent="0.25">
      <c r="A58">
        <v>3</v>
      </c>
      <c r="B58">
        <v>1287.542719</v>
      </c>
      <c r="C58">
        <v>1287.542719</v>
      </c>
      <c r="D58">
        <v>1</v>
      </c>
      <c r="E58">
        <v>1</v>
      </c>
      <c r="F58">
        <v>50.732779000000001</v>
      </c>
      <c r="G58" t="s">
        <v>22</v>
      </c>
    </row>
    <row r="59" spans="1:7" x14ac:dyDescent="0.25">
      <c r="A59">
        <v>4</v>
      </c>
      <c r="B59">
        <v>1287.542719</v>
      </c>
      <c r="C59">
        <v>1287.542719</v>
      </c>
      <c r="D59">
        <v>1</v>
      </c>
      <c r="E59">
        <v>1</v>
      </c>
      <c r="F59">
        <v>55.875048999999997</v>
      </c>
      <c r="G59" t="s">
        <v>22</v>
      </c>
    </row>
    <row r="60" spans="1:7" x14ac:dyDescent="0.25">
      <c r="A60">
        <v>5</v>
      </c>
      <c r="B60">
        <v>1287.542719</v>
      </c>
      <c r="C60">
        <v>1287.542719</v>
      </c>
      <c r="D60">
        <v>1</v>
      </c>
      <c r="E60">
        <v>1</v>
      </c>
      <c r="F60">
        <v>99.133872999999994</v>
      </c>
      <c r="G60" t="s">
        <v>22</v>
      </c>
    </row>
    <row r="61" spans="1:7" x14ac:dyDescent="0.25">
      <c r="A61">
        <v>6</v>
      </c>
      <c r="B61">
        <v>1287.542719</v>
      </c>
      <c r="C61">
        <v>1287.542719</v>
      </c>
      <c r="D61">
        <v>1</v>
      </c>
      <c r="E61">
        <v>1</v>
      </c>
      <c r="F61">
        <v>153.621994</v>
      </c>
      <c r="G61" t="s">
        <v>22</v>
      </c>
    </row>
    <row r="62" spans="1:7" x14ac:dyDescent="0.25">
      <c r="A62">
        <v>7</v>
      </c>
      <c r="B62">
        <v>1287.542719</v>
      </c>
      <c r="C62">
        <v>1287.542719</v>
      </c>
      <c r="D62">
        <v>1</v>
      </c>
      <c r="E62">
        <v>1</v>
      </c>
      <c r="F62">
        <v>175.047045</v>
      </c>
      <c r="G62" t="s">
        <v>22</v>
      </c>
    </row>
    <row r="63" spans="1:7" x14ac:dyDescent="0.25">
      <c r="A63">
        <v>8</v>
      </c>
      <c r="B63">
        <v>1287.542719</v>
      </c>
      <c r="C63">
        <v>1287.542719</v>
      </c>
      <c r="D63">
        <v>1</v>
      </c>
      <c r="E63">
        <v>1</v>
      </c>
      <c r="F63">
        <v>86.095753999999999</v>
      </c>
      <c r="G63" t="s">
        <v>22</v>
      </c>
    </row>
    <row r="64" spans="1:7" x14ac:dyDescent="0.25">
      <c r="A64">
        <v>9</v>
      </c>
      <c r="B64">
        <v>1287.542719</v>
      </c>
      <c r="C64">
        <v>1287.542719</v>
      </c>
      <c r="D64">
        <v>1</v>
      </c>
      <c r="E64">
        <v>1</v>
      </c>
      <c r="F64">
        <v>129.85833700000001</v>
      </c>
      <c r="G64" t="s">
        <v>22</v>
      </c>
    </row>
    <row r="65" spans="1:7" x14ac:dyDescent="0.25">
      <c r="A65">
        <v>10</v>
      </c>
      <c r="B65">
        <v>1287.542719</v>
      </c>
      <c r="C65">
        <v>1287.542719</v>
      </c>
      <c r="D65">
        <v>1</v>
      </c>
      <c r="E65">
        <v>1</v>
      </c>
      <c r="F65">
        <v>89.096823000000001</v>
      </c>
      <c r="G65" t="s">
        <v>22</v>
      </c>
    </row>
    <row r="66" spans="1:7" x14ac:dyDescent="0.25">
      <c r="A66" t="s">
        <v>19</v>
      </c>
      <c r="B66">
        <f>AVERAGE(B56:B65)</f>
        <v>1288.2125728000003</v>
      </c>
      <c r="D66">
        <f>SUM(D56:D65)</f>
        <v>10</v>
      </c>
      <c r="E66">
        <f>SUM(E56:E65)</f>
        <v>9</v>
      </c>
      <c r="F66">
        <f>SUM(F56:F65)</f>
        <v>1009.693141</v>
      </c>
    </row>
    <row r="67" spans="1:7" x14ac:dyDescent="0.25">
      <c r="A67" t="s">
        <v>25</v>
      </c>
      <c r="B67">
        <f>_xlfn.STDEV.S(B56:B65)</f>
        <v>2.1182637073188562</v>
      </c>
      <c r="F67">
        <v>1009.69314</v>
      </c>
    </row>
    <row r="69" spans="1:7" x14ac:dyDescent="0.25">
      <c r="A69" t="s">
        <v>0</v>
      </c>
      <c r="B69">
        <v>5</v>
      </c>
    </row>
    <row r="70" spans="1:7" x14ac:dyDescent="0.25">
      <c r="A70" t="s">
        <v>1</v>
      </c>
      <c r="B70">
        <v>150</v>
      </c>
    </row>
    <row r="72" spans="1:7" x14ac:dyDescent="0.25">
      <c r="A72" t="s">
        <v>2</v>
      </c>
      <c r="B72" t="s">
        <v>6</v>
      </c>
      <c r="C72" t="s">
        <v>7</v>
      </c>
      <c r="D72" t="s">
        <v>3</v>
      </c>
      <c r="E72" t="s">
        <v>4</v>
      </c>
      <c r="F72" t="s">
        <v>9</v>
      </c>
      <c r="G72" t="s">
        <v>5</v>
      </c>
    </row>
    <row r="73" spans="1:7" x14ac:dyDescent="0.25">
      <c r="A73">
        <v>1</v>
      </c>
      <c r="B73">
        <v>1287.542719</v>
      </c>
      <c r="C73">
        <v>1287.542719</v>
      </c>
      <c r="D73">
        <v>1</v>
      </c>
      <c r="E73">
        <v>1</v>
      </c>
      <c r="F73">
        <v>28.509588999999998</v>
      </c>
      <c r="G73" t="s">
        <v>22</v>
      </c>
    </row>
    <row r="74" spans="1:7" x14ac:dyDescent="0.25">
      <c r="A74">
        <v>2</v>
      </c>
      <c r="B74">
        <v>1287.542719</v>
      </c>
      <c r="C74">
        <v>1287.542719</v>
      </c>
      <c r="D74">
        <v>1</v>
      </c>
      <c r="E74">
        <v>1</v>
      </c>
      <c r="F74">
        <v>77.014838999999995</v>
      </c>
      <c r="G74" t="s">
        <v>22</v>
      </c>
    </row>
    <row r="75" spans="1:7" x14ac:dyDescent="0.25">
      <c r="A75">
        <v>3</v>
      </c>
      <c r="B75">
        <v>1287.542719</v>
      </c>
      <c r="C75">
        <v>1287.542719</v>
      </c>
      <c r="D75">
        <v>1</v>
      </c>
      <c r="E75">
        <v>1</v>
      </c>
      <c r="F75">
        <v>85.42165</v>
      </c>
      <c r="G75" t="s">
        <v>22</v>
      </c>
    </row>
    <row r="76" spans="1:7" x14ac:dyDescent="0.25">
      <c r="A76">
        <v>4</v>
      </c>
      <c r="B76">
        <v>1287.542719</v>
      </c>
      <c r="C76">
        <v>1287.542719</v>
      </c>
      <c r="D76">
        <v>1</v>
      </c>
      <c r="E76">
        <v>1</v>
      </c>
      <c r="F76">
        <v>90.945937999999998</v>
      </c>
      <c r="G76" t="s">
        <v>22</v>
      </c>
    </row>
    <row r="77" spans="1:7" x14ac:dyDescent="0.25">
      <c r="A77">
        <v>5</v>
      </c>
      <c r="B77">
        <v>1287.542719</v>
      </c>
      <c r="C77">
        <v>1287.542719</v>
      </c>
      <c r="D77">
        <v>1</v>
      </c>
      <c r="E77">
        <v>1</v>
      </c>
      <c r="F77">
        <v>57.383499999999998</v>
      </c>
      <c r="G77" t="s">
        <v>22</v>
      </c>
    </row>
    <row r="78" spans="1:7" x14ac:dyDescent="0.25">
      <c r="A78">
        <v>6</v>
      </c>
      <c r="B78">
        <v>2232.137209</v>
      </c>
      <c r="C78">
        <v>2232.137209</v>
      </c>
      <c r="D78">
        <v>1</v>
      </c>
      <c r="E78">
        <v>0</v>
      </c>
      <c r="F78">
        <v>39.087271999999999</v>
      </c>
      <c r="G78" t="s">
        <v>24</v>
      </c>
    </row>
    <row r="79" spans="1:7" x14ac:dyDescent="0.25">
      <c r="A79">
        <v>7</v>
      </c>
      <c r="B79">
        <v>2232.137209</v>
      </c>
      <c r="C79">
        <v>2232.137209</v>
      </c>
      <c r="D79">
        <v>1</v>
      </c>
      <c r="E79">
        <v>0</v>
      </c>
      <c r="F79">
        <v>113.668806</v>
      </c>
      <c r="G79" t="s">
        <v>24</v>
      </c>
    </row>
    <row r="80" spans="1:7" x14ac:dyDescent="0.25">
      <c r="A80">
        <v>8</v>
      </c>
      <c r="B80">
        <v>1287.542719</v>
      </c>
      <c r="C80">
        <v>1287.542719</v>
      </c>
      <c r="D80">
        <v>1</v>
      </c>
      <c r="E80">
        <v>1</v>
      </c>
      <c r="F80">
        <v>59.703910999999998</v>
      </c>
      <c r="G80" t="s">
        <v>22</v>
      </c>
    </row>
    <row r="81" spans="1:7" x14ac:dyDescent="0.25">
      <c r="A81">
        <v>9</v>
      </c>
      <c r="B81">
        <v>1287.542719</v>
      </c>
      <c r="C81">
        <v>1287.542719</v>
      </c>
      <c r="D81">
        <v>1</v>
      </c>
      <c r="E81">
        <v>1</v>
      </c>
      <c r="F81">
        <v>15.298220000000001</v>
      </c>
      <c r="G81" t="s">
        <v>22</v>
      </c>
    </row>
    <row r="82" spans="1:7" x14ac:dyDescent="0.25">
      <c r="A82">
        <v>10</v>
      </c>
      <c r="B82">
        <v>1287.542719</v>
      </c>
      <c r="C82">
        <v>1287.542719</v>
      </c>
      <c r="D82">
        <v>1</v>
      </c>
      <c r="E82">
        <v>1</v>
      </c>
      <c r="F82">
        <v>118.744784</v>
      </c>
      <c r="G82" t="s">
        <v>22</v>
      </c>
    </row>
    <row r="83" spans="1:7" x14ac:dyDescent="0.25">
      <c r="A83" t="s">
        <v>19</v>
      </c>
      <c r="B83">
        <f>AVERAGE(B73:B82)</f>
        <v>1476.4616170000002</v>
      </c>
      <c r="D83">
        <f>SUM(D73:D82)</f>
        <v>10</v>
      </c>
      <c r="E83">
        <f>SUM(E73:E82)</f>
        <v>8</v>
      </c>
      <c r="F83">
        <f>SUM(F73:F82)</f>
        <v>685.77850899999999</v>
      </c>
    </row>
    <row r="84" spans="1:7" x14ac:dyDescent="0.25">
      <c r="A84" t="s">
        <v>25</v>
      </c>
      <c r="B84">
        <f>_xlfn.STDEV.S(B73:B82)</f>
        <v>398.27600715268585</v>
      </c>
      <c r="F84">
        <v>685.77777000000003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7CE7-1CF6-45E6-A121-54223AA8594D}">
  <dimension ref="A1:G84"/>
  <sheetViews>
    <sheetView tabSelected="1" topLeftCell="A68" workbookViewId="0">
      <selection activeCell="E79" sqref="E79"/>
    </sheetView>
  </sheetViews>
  <sheetFormatPr defaultRowHeight="15" x14ac:dyDescent="0.25"/>
  <cols>
    <col min="2" max="2" width="13.140625" customWidth="1"/>
    <col min="3" max="3" width="12.28515625" customWidth="1"/>
    <col min="6" max="6" width="13.140625" customWidth="1"/>
    <col min="7" max="7" width="10.28515625" customWidth="1"/>
  </cols>
  <sheetData>
    <row r="1" spans="1:7" x14ac:dyDescent="0.25">
      <c r="A1" t="s">
        <v>0</v>
      </c>
      <c r="B1">
        <v>10</v>
      </c>
    </row>
    <row r="2" spans="1:7" x14ac:dyDescent="0.25">
      <c r="A2" t="s">
        <v>1</v>
      </c>
      <c r="B2">
        <v>50</v>
      </c>
    </row>
    <row r="4" spans="1:7" x14ac:dyDescent="0.25">
      <c r="A4" t="s">
        <v>2</v>
      </c>
      <c r="B4" t="s">
        <v>6</v>
      </c>
      <c r="C4" t="s">
        <v>7</v>
      </c>
      <c r="D4" t="s">
        <v>3</v>
      </c>
      <c r="E4" t="s">
        <v>4</v>
      </c>
      <c r="F4" t="s">
        <v>9</v>
      </c>
      <c r="G4" t="s">
        <v>5</v>
      </c>
    </row>
    <row r="5" spans="1:7" x14ac:dyDescent="0.25">
      <c r="A5">
        <v>1</v>
      </c>
      <c r="B5">
        <v>1287.542719</v>
      </c>
      <c r="C5">
        <v>1287.542719</v>
      </c>
      <c r="D5">
        <v>1</v>
      </c>
      <c r="E5">
        <v>1</v>
      </c>
      <c r="F5">
        <v>77.918482999999995</v>
      </c>
      <c r="G5" t="s">
        <v>22</v>
      </c>
    </row>
    <row r="6" spans="1:7" x14ac:dyDescent="0.25">
      <c r="A6">
        <v>2</v>
      </c>
      <c r="B6">
        <v>1287.542719</v>
      </c>
      <c r="C6">
        <v>1287.542719</v>
      </c>
      <c r="D6">
        <v>1</v>
      </c>
      <c r="E6">
        <v>1</v>
      </c>
      <c r="F6">
        <v>90.907255000000006</v>
      </c>
      <c r="G6" t="s">
        <v>22</v>
      </c>
    </row>
    <row r="7" spans="1:7" x14ac:dyDescent="0.25">
      <c r="A7">
        <v>3</v>
      </c>
      <c r="B7">
        <v>1287.542719</v>
      </c>
      <c r="C7">
        <v>1287.542719</v>
      </c>
      <c r="D7">
        <v>1</v>
      </c>
      <c r="E7">
        <v>1</v>
      </c>
      <c r="F7">
        <v>80.083656000000005</v>
      </c>
      <c r="G7" t="s">
        <v>22</v>
      </c>
    </row>
    <row r="8" spans="1:7" x14ac:dyDescent="0.25">
      <c r="A8">
        <v>4</v>
      </c>
      <c r="B8">
        <v>1287.542719</v>
      </c>
      <c r="C8">
        <v>2232.6112210000001</v>
      </c>
      <c r="D8">
        <v>0</v>
      </c>
      <c r="E8">
        <v>0</v>
      </c>
      <c r="F8">
        <v>107.835606</v>
      </c>
      <c r="G8" t="s">
        <v>22</v>
      </c>
    </row>
    <row r="9" spans="1:7" x14ac:dyDescent="0.25">
      <c r="A9">
        <v>5</v>
      </c>
      <c r="B9">
        <v>1287.542719</v>
      </c>
      <c r="C9">
        <v>1287.542719</v>
      </c>
      <c r="D9">
        <v>1</v>
      </c>
      <c r="E9">
        <v>1</v>
      </c>
      <c r="F9">
        <v>55.045509000000003</v>
      </c>
      <c r="G9" t="s">
        <v>22</v>
      </c>
    </row>
    <row r="10" spans="1:7" x14ac:dyDescent="0.25">
      <c r="A10">
        <v>6</v>
      </c>
      <c r="B10">
        <v>1287.542719</v>
      </c>
      <c r="C10">
        <v>1287.542719</v>
      </c>
      <c r="D10">
        <v>1</v>
      </c>
      <c r="E10">
        <v>1</v>
      </c>
      <c r="F10">
        <v>86.532954000000004</v>
      </c>
      <c r="G10" t="s">
        <v>22</v>
      </c>
    </row>
    <row r="11" spans="1:7" x14ac:dyDescent="0.25">
      <c r="A11">
        <v>7</v>
      </c>
      <c r="B11">
        <v>1287.542719</v>
      </c>
      <c r="C11">
        <v>1287.542719</v>
      </c>
      <c r="D11">
        <v>1</v>
      </c>
      <c r="E11">
        <v>1</v>
      </c>
      <c r="F11">
        <v>71.301851999999997</v>
      </c>
      <c r="G11" t="s">
        <v>22</v>
      </c>
    </row>
    <row r="12" spans="1:7" x14ac:dyDescent="0.25">
      <c r="A12">
        <v>8</v>
      </c>
      <c r="B12">
        <v>1287.542719</v>
      </c>
      <c r="C12">
        <v>1287.542719</v>
      </c>
      <c r="D12">
        <v>1</v>
      </c>
      <c r="E12">
        <v>1</v>
      </c>
      <c r="F12">
        <v>89.481948000000003</v>
      </c>
      <c r="G12" t="s">
        <v>22</v>
      </c>
    </row>
    <row r="13" spans="1:7" x14ac:dyDescent="0.25">
      <c r="A13">
        <v>9</v>
      </c>
      <c r="B13">
        <v>1287.542719</v>
      </c>
      <c r="C13">
        <v>1287.542719</v>
      </c>
      <c r="D13">
        <v>1</v>
      </c>
      <c r="E13">
        <v>1</v>
      </c>
      <c r="F13">
        <v>53.671405999999998</v>
      </c>
      <c r="G13" t="s">
        <v>22</v>
      </c>
    </row>
    <row r="14" spans="1:7" x14ac:dyDescent="0.25">
      <c r="A14">
        <v>10</v>
      </c>
      <c r="B14">
        <v>1287.542719</v>
      </c>
      <c r="C14">
        <v>2232.6112210000001</v>
      </c>
      <c r="D14">
        <v>0</v>
      </c>
      <c r="E14">
        <v>0</v>
      </c>
      <c r="F14">
        <v>127.32035999999999</v>
      </c>
      <c r="G14" t="s">
        <v>22</v>
      </c>
    </row>
    <row r="15" spans="1:7" x14ac:dyDescent="0.25">
      <c r="A15" t="s">
        <v>19</v>
      </c>
      <c r="B15">
        <f>AVERAGE(B5:B14)</f>
        <v>1287.5427190000003</v>
      </c>
      <c r="D15">
        <f>SUM(D5:D14)</f>
        <v>8</v>
      </c>
      <c r="E15">
        <f>SUM(E5:E14)</f>
        <v>8</v>
      </c>
      <c r="F15">
        <f>SUM(F5:F14)</f>
        <v>840.09902899999997</v>
      </c>
    </row>
    <row r="16" spans="1:7" x14ac:dyDescent="0.25">
      <c r="A16" t="s">
        <v>25</v>
      </c>
      <c r="B16">
        <f>_xlfn.STDEV.S(B5:B14)</f>
        <v>2.396728981215028E-13</v>
      </c>
      <c r="F16">
        <v>840.09902899999997</v>
      </c>
    </row>
    <row r="18" spans="1:7" x14ac:dyDescent="0.25">
      <c r="A18" t="s">
        <v>0</v>
      </c>
      <c r="B18">
        <v>10</v>
      </c>
    </row>
    <row r="19" spans="1:7" x14ac:dyDescent="0.25">
      <c r="A19" t="s">
        <v>1</v>
      </c>
      <c r="B19">
        <v>100</v>
      </c>
    </row>
    <row r="21" spans="1:7" x14ac:dyDescent="0.25">
      <c r="A21" t="s">
        <v>2</v>
      </c>
      <c r="B21" t="s">
        <v>6</v>
      </c>
      <c r="C21" t="s">
        <v>7</v>
      </c>
      <c r="D21" t="s">
        <v>3</v>
      </c>
      <c r="E21" t="s">
        <v>4</v>
      </c>
      <c r="F21" t="s">
        <v>9</v>
      </c>
      <c r="G21" t="s">
        <v>5</v>
      </c>
    </row>
    <row r="22" spans="1:7" x14ac:dyDescent="0.25">
      <c r="A22">
        <v>1</v>
      </c>
      <c r="B22">
        <v>1287.542719</v>
      </c>
      <c r="C22">
        <v>1287.542719</v>
      </c>
      <c r="D22">
        <v>1</v>
      </c>
      <c r="E22">
        <v>1</v>
      </c>
      <c r="F22">
        <v>166.57972699999999</v>
      </c>
      <c r="G22" t="s">
        <v>22</v>
      </c>
    </row>
    <row r="23" spans="1:7" x14ac:dyDescent="0.25">
      <c r="A23">
        <v>2</v>
      </c>
      <c r="B23">
        <v>1287.542719</v>
      </c>
      <c r="C23">
        <v>1287.542719</v>
      </c>
      <c r="D23">
        <v>1</v>
      </c>
      <c r="E23">
        <v>1</v>
      </c>
      <c r="F23">
        <v>213.13276099999999</v>
      </c>
      <c r="G23" t="s">
        <v>22</v>
      </c>
    </row>
    <row r="24" spans="1:7" x14ac:dyDescent="0.25">
      <c r="A24">
        <v>3</v>
      </c>
      <c r="B24">
        <v>1287.542719</v>
      </c>
      <c r="C24">
        <v>1287.542719</v>
      </c>
      <c r="D24">
        <v>1</v>
      </c>
      <c r="E24">
        <v>1</v>
      </c>
      <c r="F24">
        <v>206.93449100000001</v>
      </c>
      <c r="G24" t="s">
        <v>22</v>
      </c>
    </row>
    <row r="25" spans="1:7" x14ac:dyDescent="0.25">
      <c r="A25">
        <v>4</v>
      </c>
      <c r="B25">
        <v>1287.542719</v>
      </c>
      <c r="C25">
        <v>1287.542719</v>
      </c>
      <c r="D25">
        <v>1</v>
      </c>
      <c r="E25">
        <v>1</v>
      </c>
      <c r="F25">
        <v>80.567666000000003</v>
      </c>
      <c r="G25" t="s">
        <v>22</v>
      </c>
    </row>
    <row r="26" spans="1:7" x14ac:dyDescent="0.25">
      <c r="A26">
        <v>5</v>
      </c>
      <c r="B26">
        <v>1287.542719</v>
      </c>
      <c r="C26">
        <v>2298.9672209999999</v>
      </c>
      <c r="D26">
        <v>0</v>
      </c>
      <c r="E26">
        <v>0</v>
      </c>
      <c r="F26">
        <v>273.71989500000001</v>
      </c>
      <c r="G26" t="s">
        <v>22</v>
      </c>
    </row>
    <row r="27" spans="1:7" x14ac:dyDescent="0.25">
      <c r="A27">
        <v>6</v>
      </c>
      <c r="B27">
        <v>1287.542719</v>
      </c>
      <c r="C27">
        <v>2263.2598389999998</v>
      </c>
      <c r="D27">
        <v>0</v>
      </c>
      <c r="E27">
        <v>0</v>
      </c>
      <c r="F27">
        <v>254.98129599999999</v>
      </c>
      <c r="G27" t="s">
        <v>22</v>
      </c>
    </row>
    <row r="28" spans="1:7" x14ac:dyDescent="0.25">
      <c r="A28">
        <v>7</v>
      </c>
      <c r="B28">
        <v>1287.542719</v>
      </c>
      <c r="C28">
        <v>2263.2598389999998</v>
      </c>
      <c r="D28">
        <v>0</v>
      </c>
      <c r="E28">
        <v>0</v>
      </c>
      <c r="F28">
        <v>261.39385600000003</v>
      </c>
      <c r="G28" t="s">
        <v>22</v>
      </c>
    </row>
    <row r="29" spans="1:7" x14ac:dyDescent="0.25">
      <c r="A29">
        <v>8</v>
      </c>
      <c r="B29">
        <v>1287.542719</v>
      </c>
      <c r="C29">
        <v>1287.542719</v>
      </c>
      <c r="D29">
        <v>1</v>
      </c>
      <c r="E29">
        <v>1</v>
      </c>
      <c r="F29">
        <v>172.302888</v>
      </c>
      <c r="G29" t="s">
        <v>22</v>
      </c>
    </row>
    <row r="30" spans="1:7" x14ac:dyDescent="0.25">
      <c r="A30">
        <v>9</v>
      </c>
      <c r="B30">
        <v>1287.542719</v>
      </c>
      <c r="C30">
        <v>1287.542719</v>
      </c>
      <c r="D30">
        <v>1</v>
      </c>
      <c r="E30">
        <v>1</v>
      </c>
      <c r="F30">
        <v>151.097407</v>
      </c>
      <c r="G30" t="s">
        <v>22</v>
      </c>
    </row>
    <row r="31" spans="1:7" x14ac:dyDescent="0.25">
      <c r="A31">
        <v>10</v>
      </c>
      <c r="B31">
        <v>1287.542719</v>
      </c>
      <c r="C31">
        <v>1287.542719</v>
      </c>
      <c r="D31">
        <v>1</v>
      </c>
      <c r="E31">
        <v>1</v>
      </c>
      <c r="F31">
        <v>97.208976000000007</v>
      </c>
      <c r="G31" t="s">
        <v>22</v>
      </c>
    </row>
    <row r="32" spans="1:7" x14ac:dyDescent="0.25">
      <c r="A32" t="s">
        <v>19</v>
      </c>
      <c r="B32">
        <f>AVERAGE(B22:B31)</f>
        <v>1287.5427190000003</v>
      </c>
      <c r="D32">
        <f>SUM(D22:D31)</f>
        <v>7</v>
      </c>
      <c r="E32">
        <f>SUM(E22:E31)</f>
        <v>7</v>
      </c>
      <c r="F32">
        <f>SUM(F22:F31)</f>
        <v>1877.9189629999996</v>
      </c>
    </row>
    <row r="33" spans="1:7" x14ac:dyDescent="0.25">
      <c r="A33" t="s">
        <v>25</v>
      </c>
      <c r="B33">
        <f>_xlfn.STDEV.S(B22:B31)</f>
        <v>2.396728981215028E-13</v>
      </c>
      <c r="F33">
        <v>1877.9189630000001</v>
      </c>
    </row>
    <row r="35" spans="1:7" x14ac:dyDescent="0.25">
      <c r="A35" t="s">
        <v>0</v>
      </c>
      <c r="B35">
        <v>10</v>
      </c>
    </row>
    <row r="36" spans="1:7" x14ac:dyDescent="0.25">
      <c r="A36" t="s">
        <v>1</v>
      </c>
      <c r="B36">
        <v>150</v>
      </c>
    </row>
    <row r="38" spans="1:7" x14ac:dyDescent="0.25">
      <c r="A38" t="s">
        <v>2</v>
      </c>
      <c r="B38" t="s">
        <v>6</v>
      </c>
      <c r="C38" t="s">
        <v>7</v>
      </c>
      <c r="D38" t="s">
        <v>3</v>
      </c>
      <c r="E38" t="s">
        <v>4</v>
      </c>
      <c r="F38" t="s">
        <v>9</v>
      </c>
      <c r="G38" t="s">
        <v>5</v>
      </c>
    </row>
    <row r="39" spans="1:7" x14ac:dyDescent="0.25">
      <c r="A39">
        <v>1</v>
      </c>
      <c r="B39">
        <v>1287.542719</v>
      </c>
      <c r="C39">
        <v>1287.542719</v>
      </c>
      <c r="D39">
        <v>1</v>
      </c>
      <c r="E39">
        <v>1</v>
      </c>
      <c r="F39">
        <v>304.67909500000002</v>
      </c>
      <c r="G39" t="s">
        <v>22</v>
      </c>
    </row>
    <row r="40" spans="1:7" x14ac:dyDescent="0.25">
      <c r="A40">
        <v>2</v>
      </c>
      <c r="B40">
        <v>1287.542719</v>
      </c>
      <c r="C40">
        <v>1287.542719</v>
      </c>
      <c r="D40">
        <v>1</v>
      </c>
      <c r="E40">
        <v>1</v>
      </c>
      <c r="F40">
        <v>366.386281</v>
      </c>
      <c r="G40" t="s">
        <v>22</v>
      </c>
    </row>
    <row r="41" spans="1:7" x14ac:dyDescent="0.25">
      <c r="A41">
        <v>3</v>
      </c>
      <c r="B41">
        <v>1287.542719</v>
      </c>
      <c r="C41">
        <v>2232.137209</v>
      </c>
      <c r="D41">
        <v>0</v>
      </c>
      <c r="E41">
        <v>0</v>
      </c>
      <c r="F41">
        <v>368.64219700000001</v>
      </c>
      <c r="G41" t="s">
        <v>22</v>
      </c>
    </row>
    <row r="42" spans="1:7" x14ac:dyDescent="0.25">
      <c r="A42">
        <v>4</v>
      </c>
      <c r="B42">
        <v>1287.542719</v>
      </c>
      <c r="C42">
        <v>1287.542719</v>
      </c>
      <c r="D42">
        <v>1</v>
      </c>
      <c r="E42">
        <v>1</v>
      </c>
      <c r="F42">
        <v>291.05020200000001</v>
      </c>
      <c r="G42" t="s">
        <v>22</v>
      </c>
    </row>
    <row r="43" spans="1:7" x14ac:dyDescent="0.25">
      <c r="A43">
        <v>5</v>
      </c>
      <c r="B43">
        <v>1287.542719</v>
      </c>
      <c r="C43">
        <v>1287.542719</v>
      </c>
      <c r="D43">
        <v>1</v>
      </c>
      <c r="E43">
        <v>1</v>
      </c>
      <c r="F43">
        <v>200.083078</v>
      </c>
      <c r="G43" t="s">
        <v>22</v>
      </c>
    </row>
    <row r="44" spans="1:7" x14ac:dyDescent="0.25">
      <c r="A44">
        <v>6</v>
      </c>
      <c r="B44">
        <v>1287.542719</v>
      </c>
      <c r="C44">
        <v>1631.975089</v>
      </c>
      <c r="D44">
        <v>0</v>
      </c>
      <c r="E44">
        <v>0</v>
      </c>
      <c r="F44">
        <v>348.44685299999998</v>
      </c>
      <c r="G44" t="s">
        <v>22</v>
      </c>
    </row>
    <row r="45" spans="1:7" x14ac:dyDescent="0.25">
      <c r="A45">
        <v>7</v>
      </c>
      <c r="B45">
        <v>1287.542719</v>
      </c>
      <c r="C45">
        <v>1287.542719</v>
      </c>
      <c r="D45">
        <v>1</v>
      </c>
      <c r="E45">
        <v>1</v>
      </c>
      <c r="F45">
        <v>156.59339900000001</v>
      </c>
      <c r="G45" t="s">
        <v>22</v>
      </c>
    </row>
    <row r="46" spans="1:7" x14ac:dyDescent="0.25">
      <c r="A46">
        <v>8</v>
      </c>
      <c r="B46">
        <v>1287.542719</v>
      </c>
      <c r="C46">
        <v>1287.542719</v>
      </c>
      <c r="D46">
        <v>1</v>
      </c>
      <c r="E46">
        <v>1</v>
      </c>
      <c r="F46">
        <v>170.18432000000001</v>
      </c>
      <c r="G46" t="s">
        <v>22</v>
      </c>
    </row>
    <row r="47" spans="1:7" x14ac:dyDescent="0.25">
      <c r="A47">
        <v>9</v>
      </c>
      <c r="B47">
        <v>1287.542719</v>
      </c>
      <c r="C47">
        <v>1287.542719</v>
      </c>
      <c r="D47">
        <v>1</v>
      </c>
      <c r="E47">
        <v>1</v>
      </c>
      <c r="F47">
        <v>235.495431</v>
      </c>
      <c r="G47" t="s">
        <v>22</v>
      </c>
    </row>
    <row r="48" spans="1:7" x14ac:dyDescent="0.25">
      <c r="A48">
        <v>10</v>
      </c>
      <c r="B48">
        <v>1287.542719</v>
      </c>
      <c r="C48">
        <v>1287.542719</v>
      </c>
      <c r="D48">
        <v>1</v>
      </c>
      <c r="E48">
        <v>1</v>
      </c>
      <c r="F48">
        <v>332.51547199999999</v>
      </c>
      <c r="G48" t="s">
        <v>22</v>
      </c>
    </row>
    <row r="49" spans="1:7" x14ac:dyDescent="0.25">
      <c r="A49" t="s">
        <v>19</v>
      </c>
      <c r="B49">
        <f>AVERAGE(B39:B48)</f>
        <v>1287.5427190000003</v>
      </c>
      <c r="D49">
        <f>SUM(D39:D48)</f>
        <v>8</v>
      </c>
      <c r="E49">
        <f>SUM(E39:E48)</f>
        <v>8</v>
      </c>
      <c r="F49">
        <f>SUM(F39:F48)</f>
        <v>2774.0763280000001</v>
      </c>
    </row>
    <row r="50" spans="1:7" x14ac:dyDescent="0.25">
      <c r="A50" t="s">
        <v>25</v>
      </c>
      <c r="B50">
        <f>_xlfn.STDEV.S(B39:B48)</f>
        <v>2.396728981215028E-13</v>
      </c>
      <c r="F50">
        <v>2774.0763280000001</v>
      </c>
    </row>
    <row r="52" spans="1:7" x14ac:dyDescent="0.25">
      <c r="A52" t="s">
        <v>0</v>
      </c>
      <c r="B52">
        <v>10</v>
      </c>
    </row>
    <row r="53" spans="1:7" x14ac:dyDescent="0.25">
      <c r="A53" t="s">
        <v>1</v>
      </c>
      <c r="B53">
        <v>200</v>
      </c>
    </row>
    <row r="55" spans="1:7" x14ac:dyDescent="0.25">
      <c r="A55" t="s">
        <v>2</v>
      </c>
      <c r="B55" t="s">
        <v>6</v>
      </c>
      <c r="C55" t="s">
        <v>7</v>
      </c>
      <c r="D55" t="s">
        <v>3</v>
      </c>
      <c r="E55" t="s">
        <v>4</v>
      </c>
      <c r="F55" t="s">
        <v>9</v>
      </c>
      <c r="G55" t="s">
        <v>5</v>
      </c>
    </row>
    <row r="56" spans="1:7" x14ac:dyDescent="0.25">
      <c r="A56">
        <v>1</v>
      </c>
      <c r="B56">
        <v>1287.542719</v>
      </c>
      <c r="C56">
        <v>2491.5405059999998</v>
      </c>
      <c r="D56">
        <v>0</v>
      </c>
      <c r="E56">
        <v>0</v>
      </c>
      <c r="F56">
        <v>579.72003500000005</v>
      </c>
      <c r="G56" t="s">
        <v>22</v>
      </c>
    </row>
    <row r="57" spans="1:7" x14ac:dyDescent="0.25">
      <c r="A57">
        <v>2</v>
      </c>
      <c r="B57">
        <v>1287.542719</v>
      </c>
      <c r="C57">
        <v>1287.542719</v>
      </c>
      <c r="D57">
        <v>1</v>
      </c>
      <c r="E57">
        <v>1</v>
      </c>
      <c r="F57">
        <v>362.61388299999999</v>
      </c>
      <c r="G57" t="s">
        <v>22</v>
      </c>
    </row>
    <row r="58" spans="1:7" x14ac:dyDescent="0.25">
      <c r="A58">
        <v>3</v>
      </c>
      <c r="B58">
        <v>1287.542719</v>
      </c>
      <c r="C58">
        <v>1287.542719</v>
      </c>
      <c r="D58">
        <v>1</v>
      </c>
      <c r="E58">
        <v>1</v>
      </c>
      <c r="F58">
        <v>361.09267799999998</v>
      </c>
      <c r="G58" t="s">
        <v>22</v>
      </c>
    </row>
    <row r="59" spans="1:7" x14ac:dyDescent="0.25">
      <c r="A59">
        <v>4</v>
      </c>
      <c r="B59">
        <v>1287.542719</v>
      </c>
      <c r="C59">
        <v>1287.542719</v>
      </c>
      <c r="D59">
        <v>1</v>
      </c>
      <c r="E59">
        <v>1</v>
      </c>
      <c r="F59">
        <v>164.66794100000001</v>
      </c>
      <c r="G59" t="s">
        <v>22</v>
      </c>
    </row>
    <row r="60" spans="1:7" x14ac:dyDescent="0.25">
      <c r="A60">
        <v>5</v>
      </c>
      <c r="B60">
        <v>1287.542719</v>
      </c>
      <c r="C60">
        <v>2677.7127230000001</v>
      </c>
      <c r="D60">
        <v>0</v>
      </c>
      <c r="E60">
        <v>0</v>
      </c>
      <c r="F60">
        <v>469.52798300000001</v>
      </c>
      <c r="G60" t="s">
        <v>22</v>
      </c>
    </row>
    <row r="61" spans="1:7" x14ac:dyDescent="0.25">
      <c r="A61">
        <v>6</v>
      </c>
      <c r="B61">
        <v>1287.542719</v>
      </c>
      <c r="C61">
        <v>1287.542719</v>
      </c>
      <c r="D61">
        <v>1</v>
      </c>
      <c r="E61">
        <v>1</v>
      </c>
      <c r="F61">
        <v>449.723567</v>
      </c>
      <c r="G61" t="s">
        <v>22</v>
      </c>
    </row>
    <row r="62" spans="1:7" x14ac:dyDescent="0.25">
      <c r="A62">
        <v>7</v>
      </c>
      <c r="B62">
        <v>1287.542719</v>
      </c>
      <c r="C62">
        <v>2263.2598389999998</v>
      </c>
      <c r="D62">
        <v>0</v>
      </c>
      <c r="E62">
        <v>0</v>
      </c>
      <c r="F62">
        <v>383.543633</v>
      </c>
      <c r="G62" t="s">
        <v>22</v>
      </c>
    </row>
    <row r="63" spans="1:7" x14ac:dyDescent="0.25">
      <c r="A63">
        <v>8</v>
      </c>
      <c r="B63">
        <v>1287.542719</v>
      </c>
      <c r="C63">
        <v>1287.542719</v>
      </c>
      <c r="D63">
        <v>1</v>
      </c>
      <c r="E63">
        <v>1</v>
      </c>
      <c r="F63">
        <v>326.76957199999998</v>
      </c>
      <c r="G63" t="s">
        <v>22</v>
      </c>
    </row>
    <row r="64" spans="1:7" x14ac:dyDescent="0.25">
      <c r="A64">
        <v>9</v>
      </c>
      <c r="B64">
        <v>1287.542719</v>
      </c>
      <c r="C64">
        <v>1287.542719</v>
      </c>
      <c r="D64">
        <v>1</v>
      </c>
      <c r="E64">
        <v>1</v>
      </c>
      <c r="F64">
        <v>249.64320900000001</v>
      </c>
      <c r="G64" t="s">
        <v>22</v>
      </c>
    </row>
    <row r="65" spans="1:7" x14ac:dyDescent="0.25">
      <c r="A65">
        <v>10</v>
      </c>
      <c r="B65">
        <v>1287.542719</v>
      </c>
      <c r="C65">
        <v>1287.542719</v>
      </c>
      <c r="D65">
        <v>1</v>
      </c>
      <c r="E65">
        <v>1</v>
      </c>
      <c r="F65">
        <v>298.070199</v>
      </c>
      <c r="G65" t="s">
        <v>22</v>
      </c>
    </row>
    <row r="66" spans="1:7" x14ac:dyDescent="0.25">
      <c r="A66" t="s">
        <v>19</v>
      </c>
      <c r="B66">
        <f>AVERAGE(B56:B65)</f>
        <v>1287.5427190000003</v>
      </c>
      <c r="D66">
        <f>SUM(D56:D65)</f>
        <v>7</v>
      </c>
      <c r="E66">
        <f>SUM(E56:E65)</f>
        <v>7</v>
      </c>
      <c r="F66">
        <f>SUM(F56:F65)</f>
        <v>3645.3726999999999</v>
      </c>
    </row>
    <row r="67" spans="1:7" x14ac:dyDescent="0.25">
      <c r="A67" t="s">
        <v>25</v>
      </c>
      <c r="B67">
        <f>_xlfn.STDEV.S(B56:B65)</f>
        <v>2.396728981215028E-13</v>
      </c>
      <c r="F67">
        <v>3645.3727020000001</v>
      </c>
    </row>
    <row r="69" spans="1:7" x14ac:dyDescent="0.25">
      <c r="A69" t="s">
        <v>0</v>
      </c>
      <c r="B69">
        <v>10</v>
      </c>
    </row>
    <row r="70" spans="1:7" x14ac:dyDescent="0.25">
      <c r="A70" t="s">
        <v>1</v>
      </c>
      <c r="B70">
        <v>250</v>
      </c>
    </row>
    <row r="72" spans="1:7" x14ac:dyDescent="0.25">
      <c r="A72" t="s">
        <v>2</v>
      </c>
      <c r="B72" t="s">
        <v>6</v>
      </c>
      <c r="C72" t="s">
        <v>7</v>
      </c>
      <c r="D72" t="s">
        <v>3</v>
      </c>
      <c r="E72" t="s">
        <v>4</v>
      </c>
      <c r="F72" t="s">
        <v>9</v>
      </c>
      <c r="G72" t="s">
        <v>5</v>
      </c>
    </row>
    <row r="73" spans="1:7" x14ac:dyDescent="0.25">
      <c r="A73">
        <v>1</v>
      </c>
      <c r="B73">
        <v>1287.542719</v>
      </c>
      <c r="C73">
        <v>1287.542719</v>
      </c>
      <c r="D73">
        <v>1</v>
      </c>
      <c r="E73">
        <v>1</v>
      </c>
      <c r="F73">
        <v>265.75843099999997</v>
      </c>
      <c r="G73" t="s">
        <v>22</v>
      </c>
    </row>
    <row r="74" spans="1:7" x14ac:dyDescent="0.25">
      <c r="A74">
        <v>2</v>
      </c>
      <c r="B74">
        <v>1287.542719</v>
      </c>
      <c r="C74">
        <v>1287.542719</v>
      </c>
      <c r="D74">
        <v>1</v>
      </c>
      <c r="E74">
        <v>1</v>
      </c>
      <c r="F74">
        <v>162.22903099999999</v>
      </c>
      <c r="G74" t="s">
        <v>22</v>
      </c>
    </row>
    <row r="75" spans="1:7" x14ac:dyDescent="0.25">
      <c r="A75">
        <v>3</v>
      </c>
      <c r="B75">
        <v>1287.542719</v>
      </c>
      <c r="C75">
        <v>1287.542719</v>
      </c>
      <c r="D75">
        <v>1</v>
      </c>
      <c r="E75">
        <v>1</v>
      </c>
      <c r="F75">
        <v>293.58114899999998</v>
      </c>
      <c r="G75" t="s">
        <v>22</v>
      </c>
    </row>
    <row r="76" spans="1:7" x14ac:dyDescent="0.25">
      <c r="A76">
        <v>4</v>
      </c>
      <c r="B76">
        <v>1287.542719</v>
      </c>
      <c r="C76">
        <v>2232.6112210000001</v>
      </c>
      <c r="D76">
        <v>0</v>
      </c>
      <c r="E76">
        <v>0</v>
      </c>
      <c r="F76">
        <v>476.80506100000002</v>
      </c>
      <c r="G76" t="s">
        <v>22</v>
      </c>
    </row>
    <row r="77" spans="1:7" x14ac:dyDescent="0.25">
      <c r="A77">
        <v>5</v>
      </c>
      <c r="B77">
        <v>1287.542719</v>
      </c>
      <c r="C77">
        <v>2263.2598389999998</v>
      </c>
      <c r="D77">
        <v>0</v>
      </c>
      <c r="E77">
        <v>0</v>
      </c>
      <c r="F77">
        <v>475.60963400000003</v>
      </c>
      <c r="G77" t="s">
        <v>22</v>
      </c>
    </row>
    <row r="78" spans="1:7" x14ac:dyDescent="0.25">
      <c r="A78">
        <v>6</v>
      </c>
      <c r="B78">
        <v>1287.542719</v>
      </c>
      <c r="C78">
        <v>1287.542719</v>
      </c>
      <c r="D78">
        <v>1</v>
      </c>
      <c r="E78">
        <v>1</v>
      </c>
      <c r="F78">
        <v>255.70496499999999</v>
      </c>
      <c r="G78" t="s">
        <v>22</v>
      </c>
    </row>
    <row r="79" spans="1:7" x14ac:dyDescent="0.25">
      <c r="A79">
        <v>7</v>
      </c>
      <c r="B79">
        <v>1287.542719</v>
      </c>
      <c r="C79">
        <v>1287.542719</v>
      </c>
      <c r="D79">
        <v>1</v>
      </c>
      <c r="E79">
        <v>1</v>
      </c>
      <c r="F79">
        <v>239.46773899999999</v>
      </c>
      <c r="G79" t="s">
        <v>22</v>
      </c>
    </row>
    <row r="80" spans="1:7" x14ac:dyDescent="0.25">
      <c r="A80">
        <v>8</v>
      </c>
      <c r="B80">
        <v>1287.542719</v>
      </c>
      <c r="C80">
        <v>1287.542719</v>
      </c>
      <c r="D80">
        <v>1</v>
      </c>
      <c r="E80">
        <v>1</v>
      </c>
      <c r="F80">
        <v>366.008802</v>
      </c>
      <c r="G80" t="s">
        <v>22</v>
      </c>
    </row>
    <row r="81" spans="1:7" x14ac:dyDescent="0.25">
      <c r="A81">
        <v>9</v>
      </c>
      <c r="B81">
        <v>1287.542719</v>
      </c>
      <c r="C81">
        <v>1287.542719</v>
      </c>
      <c r="D81">
        <v>1</v>
      </c>
      <c r="E81">
        <v>1</v>
      </c>
      <c r="F81">
        <v>202.034458</v>
      </c>
      <c r="G81" t="s">
        <v>22</v>
      </c>
    </row>
    <row r="82" spans="1:7" x14ac:dyDescent="0.25">
      <c r="A82">
        <v>10</v>
      </c>
      <c r="B82">
        <v>1287.542719</v>
      </c>
      <c r="C82">
        <v>1287.542719</v>
      </c>
      <c r="D82">
        <v>1</v>
      </c>
      <c r="E82">
        <v>1</v>
      </c>
      <c r="F82">
        <v>188.00733399999999</v>
      </c>
      <c r="G82" t="s">
        <v>22</v>
      </c>
    </row>
    <row r="83" spans="1:7" x14ac:dyDescent="0.25">
      <c r="A83" t="s">
        <v>19</v>
      </c>
      <c r="B83">
        <f>AVERAGE(B73:B82)</f>
        <v>1287.5427190000003</v>
      </c>
      <c r="D83">
        <f>SUM(D73:D82)</f>
        <v>8</v>
      </c>
      <c r="E83">
        <f>SUM(E73:E82)</f>
        <v>8</v>
      </c>
      <c r="F83">
        <f>SUM(F73:F82)</f>
        <v>2925.206604</v>
      </c>
    </row>
    <row r="84" spans="1:7" x14ac:dyDescent="0.25">
      <c r="A84" t="s">
        <v>25</v>
      </c>
      <c r="B84">
        <f>_xlfn.STDEV.S(B73:B82)</f>
        <v>2.396728981215028E-13</v>
      </c>
      <c r="F84">
        <v>2925.8986829999999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Nodes PS 5</vt:lpstr>
      <vt:lpstr>3 Nodes PS 10</vt:lpstr>
      <vt:lpstr>4 N PS 5</vt:lpstr>
      <vt:lpstr>4 N PS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2018-07-07T09:01:59Z</dcterms:created>
  <dcterms:modified xsi:type="dcterms:W3CDTF">2018-07-08T11:13:02Z</dcterms:modified>
</cp:coreProperties>
</file>