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500" activeTab="2"/>
  </bookViews>
  <sheets>
    <sheet name="Data" sheetId="1" r:id="rId1"/>
    <sheet name="Fréquence" sheetId="2" r:id="rId2"/>
    <sheet name="Montant" sheetId="3" r:id="rId3"/>
  </sheets>
  <definedNames>
    <definedName name="__B">#REF!</definedName>
    <definedName name="__B1">#REF!</definedName>
    <definedName name="__b2">#REF!</definedName>
    <definedName name="_A">Fréquence!$D$2</definedName>
    <definedName name="_A1">Fréquence!$S$2</definedName>
    <definedName name="_A2">Fréquence!$D$22</definedName>
    <definedName name="_A3">Fréquence!$S$22</definedName>
    <definedName name="_B">Fréquence!$E$2</definedName>
    <definedName name="_B1">Fréquence!$T$2</definedName>
    <definedName name="_b2">Fréquence!$E$22</definedName>
    <definedName name="_B3">Fréquence!$U$22</definedName>
    <definedName name="_C">Fréquence!$F$2</definedName>
    <definedName name="_C1">Fréquence!#REF!</definedName>
    <definedName name="_D">Montant!$I$2</definedName>
    <definedName name="_D1">Montant!$P$2</definedName>
    <definedName name="_D2">Montant!$X$2</definedName>
    <definedName name="_N1">Fréquence!$P$13</definedName>
    <definedName name="_N3">Fréquence!$P$33</definedName>
    <definedName name="_Q">Montant!$G$2</definedName>
    <definedName name="_Q1">Montant!$N$2</definedName>
    <definedName name="_Q2">Montant!$V$2</definedName>
    <definedName name="_S">Montant!$H$2</definedName>
    <definedName name="_S1">Montant!$O$2</definedName>
    <definedName name="_S2">Montant!$W$2</definedName>
    <definedName name="AAA">Fréquence!$B$14</definedName>
    <definedName name="CX">Montant!$C$41</definedName>
    <definedName name="FX">Montant!$F$41</definedName>
    <definedName name="solver_adj" localSheetId="1" hidden="1">Fréquence!$D$22:$E$22</definedName>
    <definedName name="solver_adj" localSheetId="2" hidden="1">Montant!$V$2:$X$2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Fréquence!$T$22</definedName>
    <definedName name="solver_lhs1" localSheetId="2" hidden="1">Montant!$X$2</definedName>
    <definedName name="solver_lhs2" localSheetId="1" hidden="1">Fréquence!$T$22</definedName>
    <definedName name="solver_lhs2" localSheetId="2" hidden="1">Montant!$W$2</definedName>
    <definedName name="solver_lhs3" localSheetId="1" hidden="1">Fréquence!$U$22</definedName>
    <definedName name="solver_lhs3" localSheetId="2" hidden="1">Montant!$W$2</definedName>
    <definedName name="solver_lhs4" localSheetId="1" hidden="1">Fréquence!$U$22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Fréquence!$D$25</definedName>
    <definedName name="solver_opt" localSheetId="2" hidden="1">Montant!$AA$2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4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3</definedName>
    <definedName name="solver_rel4" localSheetId="1" hidden="1">3</definedName>
    <definedName name="solver_rhs1" localSheetId="1" hidden="1">entier</definedName>
    <definedName name="solver_rhs1" localSheetId="2" hidden="1">0</definedName>
    <definedName name="solver_rhs2" localSheetId="1" hidden="1">1</definedName>
    <definedName name="solver_rhs2" localSheetId="2" hidden="1">0</definedName>
    <definedName name="solver_rhs3" localSheetId="1" hidden="1">1</definedName>
    <definedName name="solver_rhs3" localSheetId="2" hidden="1">0</definedName>
    <definedName name="solver_rhs4" localSheetId="1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Y9" i="3" l="1"/>
  <c r="Y3" i="3"/>
  <c r="Y4" i="3"/>
  <c r="Y5" i="3"/>
  <c r="Y6" i="3"/>
  <c r="V7" i="3" s="1"/>
  <c r="Y7" i="3"/>
  <c r="Y8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2" i="3"/>
  <c r="N7" i="3" s="1"/>
  <c r="V5" i="3"/>
  <c r="N5" i="3"/>
  <c r="J4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" i="3"/>
  <c r="F25" i="2"/>
  <c r="D27" i="2"/>
  <c r="S28" i="2"/>
  <c r="S26" i="2"/>
  <c r="W23" i="2"/>
  <c r="V24" i="2"/>
  <c r="V33" i="2"/>
  <c r="V32" i="2"/>
  <c r="V31" i="2"/>
  <c r="V30" i="2"/>
  <c r="V29" i="2"/>
  <c r="V28" i="2"/>
  <c r="V27" i="2"/>
  <c r="V26" i="2"/>
  <c r="V25" i="2"/>
  <c r="V23" i="2"/>
  <c r="V22" i="2"/>
  <c r="S7" i="2"/>
  <c r="U3" i="2"/>
  <c r="U13" i="2"/>
  <c r="U12" i="2"/>
  <c r="U11" i="2"/>
  <c r="U10" i="2"/>
  <c r="U9" i="2"/>
  <c r="U8" i="2"/>
  <c r="U7" i="2"/>
  <c r="U6" i="2"/>
  <c r="U5" i="2"/>
  <c r="U4" i="2"/>
  <c r="U2" i="2"/>
  <c r="F30" i="2"/>
  <c r="F22" i="2"/>
  <c r="F24" i="2"/>
  <c r="F26" i="2"/>
  <c r="F27" i="2"/>
  <c r="F28" i="2"/>
  <c r="F29" i="2"/>
  <c r="F31" i="2"/>
  <c r="F32" i="2"/>
  <c r="F33" i="2"/>
  <c r="F23" i="2"/>
  <c r="G7" i="3" l="1"/>
  <c r="T26" i="2"/>
  <c r="U2" i="3" l="1"/>
  <c r="R31" i="2" l="1"/>
  <c r="W31" i="2" s="1"/>
  <c r="R22" i="2"/>
  <c r="W22" i="2" s="1"/>
  <c r="R23" i="2"/>
  <c r="R24" i="2"/>
  <c r="W24" i="2" s="1"/>
  <c r="R25" i="2"/>
  <c r="W25" i="2" s="1"/>
  <c r="R26" i="2"/>
  <c r="W26" i="2" s="1"/>
  <c r="R27" i="2"/>
  <c r="W27" i="2" s="1"/>
  <c r="R28" i="2"/>
  <c r="W28" i="2" s="1"/>
  <c r="R29" i="2"/>
  <c r="W29" i="2" s="1"/>
  <c r="R30" i="2"/>
  <c r="W30" i="2" s="1"/>
  <c r="R32" i="2"/>
  <c r="W32" i="2" s="1"/>
  <c r="R33" i="2"/>
  <c r="W33" i="2" s="1"/>
  <c r="R9" i="2"/>
  <c r="C41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Z23" i="3" s="1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Z2" i="3"/>
  <c r="F3" i="3"/>
  <c r="F2" i="3"/>
  <c r="Z38" i="3" l="1"/>
  <c r="Z39" i="3"/>
  <c r="Z36" i="3"/>
  <c r="Z37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4" i="3"/>
  <c r="Z25" i="3"/>
  <c r="Z26" i="3"/>
  <c r="Z27" i="3"/>
  <c r="Z28" i="3"/>
  <c r="Z29" i="3"/>
  <c r="Z30" i="3"/>
  <c r="Z31" i="3"/>
  <c r="Z32" i="3"/>
  <c r="Z33" i="3"/>
  <c r="Z34" i="3"/>
  <c r="Z35" i="3"/>
  <c r="Z40" i="3"/>
  <c r="F4" i="3"/>
  <c r="AA2" i="3" l="1"/>
  <c r="C22" i="2"/>
  <c r="L21" i="2"/>
  <c r="L20" i="2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2" i="3"/>
  <c r="K2" i="3"/>
  <c r="F7" i="3"/>
  <c r="K7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32" i="3"/>
  <c r="K32" i="3" s="1"/>
  <c r="F33" i="3"/>
  <c r="K33" i="3" s="1"/>
  <c r="F34" i="3"/>
  <c r="K34" i="3" s="1"/>
  <c r="F35" i="3"/>
  <c r="K35" i="3" s="1"/>
  <c r="F36" i="3"/>
  <c r="K36" i="3" s="1"/>
  <c r="F37" i="3"/>
  <c r="K37" i="3" s="1"/>
  <c r="F38" i="3"/>
  <c r="K38" i="3" s="1"/>
  <c r="F39" i="3"/>
  <c r="K39" i="3" s="1"/>
  <c r="F40" i="3"/>
  <c r="K40" i="3" s="1"/>
  <c r="K3" i="3"/>
  <c r="K4" i="3"/>
  <c r="F5" i="3"/>
  <c r="F6" i="3"/>
  <c r="K6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R38" i="3" l="1"/>
  <c r="R34" i="3"/>
  <c r="R30" i="3"/>
  <c r="R26" i="3"/>
  <c r="R22" i="3"/>
  <c r="R18" i="3"/>
  <c r="R14" i="3"/>
  <c r="R10" i="3"/>
  <c r="R6" i="3"/>
  <c r="R2" i="3"/>
  <c r="R37" i="3"/>
  <c r="R33" i="3"/>
  <c r="R29" i="3"/>
  <c r="R25" i="3"/>
  <c r="R21" i="3"/>
  <c r="R17" i="3"/>
  <c r="R13" i="3"/>
  <c r="R9" i="3"/>
  <c r="R5" i="3"/>
  <c r="R40" i="3"/>
  <c r="R36" i="3"/>
  <c r="R32" i="3"/>
  <c r="R28" i="3"/>
  <c r="R24" i="3"/>
  <c r="R20" i="3"/>
  <c r="R16" i="3"/>
  <c r="R12" i="3"/>
  <c r="R8" i="3"/>
  <c r="R4" i="3"/>
  <c r="R39" i="3"/>
  <c r="R35" i="3"/>
  <c r="R31" i="3"/>
  <c r="R27" i="3"/>
  <c r="R23" i="3"/>
  <c r="R19" i="3"/>
  <c r="R15" i="3"/>
  <c r="R11" i="3"/>
  <c r="R7" i="3"/>
  <c r="R3" i="3"/>
  <c r="G5" i="3"/>
  <c r="K5" i="3"/>
  <c r="F41" i="3"/>
  <c r="W5" i="3" l="1"/>
  <c r="O5" i="3"/>
  <c r="S2" i="3"/>
  <c r="S3" i="3" s="1"/>
  <c r="H5" i="3"/>
  <c r="L2" i="3"/>
  <c r="Q34" i="2"/>
  <c r="C33" i="2"/>
  <c r="G33" i="2" s="1"/>
  <c r="G22" i="2"/>
  <c r="C23" i="2"/>
  <c r="C24" i="2"/>
  <c r="C25" i="2"/>
  <c r="C26" i="2"/>
  <c r="C27" i="2"/>
  <c r="C28" i="2"/>
  <c r="C29" i="2"/>
  <c r="C30" i="2"/>
  <c r="C31" i="2"/>
  <c r="C32" i="2"/>
  <c r="B34" i="2"/>
  <c r="R2" i="2"/>
  <c r="V2" i="2" s="1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G11" i="2" s="1"/>
  <c r="C12" i="2"/>
  <c r="G12" i="2" s="1"/>
  <c r="C13" i="2"/>
  <c r="G13" i="2" s="1"/>
  <c r="C2" i="2"/>
  <c r="G2" i="2" s="1"/>
  <c r="R13" i="2"/>
  <c r="V13" i="2" s="1"/>
  <c r="R3" i="2"/>
  <c r="V3" i="2" s="1"/>
  <c r="R4" i="2"/>
  <c r="V4" i="2" s="1"/>
  <c r="R5" i="2"/>
  <c r="V5" i="2" s="1"/>
  <c r="R6" i="2"/>
  <c r="V6" i="2" s="1"/>
  <c r="R7" i="2"/>
  <c r="V7" i="2" s="1"/>
  <c r="R8" i="2"/>
  <c r="V8" i="2" s="1"/>
  <c r="V9" i="2"/>
  <c r="R10" i="2"/>
  <c r="V10" i="2" s="1"/>
  <c r="R11" i="2"/>
  <c r="V11" i="2" s="1"/>
  <c r="R12" i="2"/>
  <c r="V12" i="2" s="1"/>
  <c r="Q14" i="2"/>
  <c r="S5" i="2" l="1"/>
  <c r="T5" i="2" s="1"/>
  <c r="D7" i="2"/>
  <c r="G30" i="2"/>
  <c r="G26" i="2"/>
  <c r="G29" i="2"/>
  <c r="G25" i="2"/>
  <c r="G32" i="2"/>
  <c r="G28" i="2"/>
  <c r="G24" i="2"/>
  <c r="G31" i="2"/>
  <c r="G27" i="2"/>
  <c r="C34" i="2"/>
  <c r="R34" i="2"/>
  <c r="G23" i="2"/>
  <c r="R14" i="2"/>
  <c r="D25" i="2" l="1"/>
  <c r="E25" i="2" s="1"/>
  <c r="C14" i="2"/>
  <c r="B14" i="2"/>
  <c r="H5" i="2"/>
  <c r="H3" i="2"/>
  <c r="H4" i="2"/>
  <c r="H6" i="2"/>
  <c r="H7" i="2"/>
  <c r="H8" i="2"/>
  <c r="H9" i="2"/>
  <c r="H10" i="2"/>
  <c r="H11" i="2"/>
  <c r="H12" i="2"/>
  <c r="H13" i="2"/>
  <c r="H2" i="2" l="1"/>
  <c r="D5" i="2" s="1"/>
  <c r="E5" i="2" s="1"/>
</calcChain>
</file>

<file path=xl/sharedStrings.xml><?xml version="1.0" encoding="utf-8"?>
<sst xmlns="http://schemas.openxmlformats.org/spreadsheetml/2006/main" count="149" uniqueCount="42">
  <si>
    <t>ID</t>
  </si>
  <si>
    <t>montant</t>
  </si>
  <si>
    <t>nombres</t>
  </si>
  <si>
    <t>Classes</t>
  </si>
  <si>
    <t>Fréquence</t>
  </si>
  <si>
    <t>Model</t>
  </si>
  <si>
    <t>A</t>
  </si>
  <si>
    <t>SSE</t>
  </si>
  <si>
    <t>(F-M)²</t>
  </si>
  <si>
    <t>% cumulé</t>
  </si>
  <si>
    <t>ecart type</t>
  </si>
  <si>
    <t>n</t>
  </si>
  <si>
    <t>proba</t>
  </si>
  <si>
    <t>k</t>
  </si>
  <si>
    <t>i</t>
  </si>
  <si>
    <t>esperence</t>
  </si>
  <si>
    <t>Alpha</t>
  </si>
  <si>
    <t>Lambda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</si>
  <si>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</si>
  <si>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</si>
  <si>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</si>
  <si>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</si>
  <si>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</si>
  <si>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</si>
  <si>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</si>
  <si>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</si>
  <si>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</si>
  <si>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</si>
  <si>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</si>
  <si>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</si>
  <si>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</si>
  <si>
    <t>Niveau de confiance(95,0%)</t>
  </si>
  <si>
    <t>Frequence</t>
  </si>
  <si>
    <t>Montant</t>
  </si>
  <si>
    <t>Variance du population</t>
  </si>
  <si>
    <t>n pi</t>
  </si>
  <si>
    <t>λ</t>
  </si>
  <si>
    <t>(F-m)²</t>
  </si>
  <si>
    <t>R²</t>
  </si>
  <si>
    <t>SST</t>
  </si>
  <si>
    <t>M</t>
  </si>
  <si>
    <t>Fréquence-Population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</si>
</sst>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5"/>
      <color theme="3"/>
      <name val="Calibri"/>
      <family val="2"/>
    </font>
    <font>
      <b/>
      <sz val="11"/>
      <color rgb="FF3F3F3F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3" applyNumberFormat="0" applyFont="0" applyAlignment="0" applyProtection="0"/>
    <xf numFmtId="0" fontId="6" fillId="0" borderId="5" applyNumberFormat="0" applyFill="0" applyAlignment="0" applyProtection="0"/>
    <xf numFmtId="0" fontId="7" fillId="6" borderId="0" applyNumberFormat="0" applyBorder="0" applyAlignment="0" applyProtection="0"/>
    <xf numFmtId="0" fontId="9" fillId="0" borderId="6" applyNumberFormat="0" applyFill="0" applyAlignment="0" applyProtection="0"/>
    <xf numFmtId="0" fontId="16" fillId="8" borderId="10" applyNumberFormat="0" applyAlignment="0" applyProtection="0"/>
  </cellStyleXfs>
  <cellXfs count="35">
    <xf numFmtId="0" fontId="0" fillId="0" borderId="0" xfId="0"/>
    <xf numFmtId="0" fontId="4" fillId="3" borderId="0" xfId="3"/>
    <xf numFmtId="0" fontId="3" fillId="2" borderId="0" xfId="2"/>
    <xf numFmtId="0" fontId="2" fillId="0" borderId="1" xfId="1" applyFill="1" applyAlignment="1">
      <alignment horizontal="center" vertical="center"/>
    </xf>
    <xf numFmtId="0" fontId="0" fillId="5" borderId="3" xfId="5" applyFont="1" applyAlignment="1">
      <alignment horizontal="center" vertical="center"/>
    </xf>
    <xf numFmtId="0" fontId="2" fillId="0" borderId="1" xfId="1"/>
    <xf numFmtId="0" fontId="2" fillId="0" borderId="1" xfId="1" applyAlignment="1">
      <alignment horizontal="center" vertical="center"/>
    </xf>
    <xf numFmtId="0" fontId="5" fillId="4" borderId="2" xfId="4"/>
    <xf numFmtId="0" fontId="5" fillId="4" borderId="4" xfId="4" applyBorder="1"/>
    <xf numFmtId="0" fontId="10" fillId="0" borderId="1" xfId="1" applyFont="1" applyAlignment="1">
      <alignment horizontal="center" vertical="center"/>
    </xf>
    <xf numFmtId="0" fontId="8" fillId="5" borderId="3" xfId="5" applyFont="1" applyAlignment="1">
      <alignment horizontal="center" vertical="center"/>
    </xf>
    <xf numFmtId="0" fontId="11" fillId="0" borderId="1" xfId="1" applyFont="1" applyAlignment="1">
      <alignment horizontal="center" vertical="center"/>
    </xf>
    <xf numFmtId="164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2" fillId="0" borderId="1" xfId="1" applyFill="1" applyAlignment="1">
      <alignment horizontal="centerContinuous"/>
    </xf>
    <xf numFmtId="0" fontId="6" fillId="0" borderId="5" xfId="6" applyFill="1" applyAlignment="1">
      <alignment horizontal="centerContinuous"/>
    </xf>
    <xf numFmtId="0" fontId="6" fillId="0" borderId="5" xfId="6" applyFill="1" applyAlignment="1"/>
    <xf numFmtId="0" fontId="13" fillId="0" borderId="5" xfId="6" applyFont="1" applyFill="1" applyAlignment="1"/>
    <xf numFmtId="0" fontId="7" fillId="6" borderId="6" xfId="7" applyBorder="1" applyAlignment="1"/>
    <xf numFmtId="0" fontId="14" fillId="7" borderId="6" xfId="8" applyFont="1" applyFill="1" applyAlignment="1"/>
    <xf numFmtId="0" fontId="8" fillId="6" borderId="6" xfId="7" applyFont="1" applyBorder="1" applyAlignment="1"/>
    <xf numFmtId="0" fontId="12" fillId="0" borderId="0" xfId="0" applyFont="1" applyFill="1" applyBorder="1" applyAlignment="1">
      <alignment horizontal="center"/>
    </xf>
    <xf numFmtId="0" fontId="5" fillId="4" borderId="8" xfId="4" applyBorder="1"/>
    <xf numFmtId="0" fontId="5" fillId="4" borderId="9" xfId="4" applyBorder="1"/>
    <xf numFmtId="0" fontId="15" fillId="0" borderId="1" xfId="1" applyFont="1" applyFill="1" applyAlignment="1">
      <alignment horizontal="center" vertical="center"/>
    </xf>
    <xf numFmtId="0" fontId="17" fillId="2" borderId="0" xfId="2" applyFont="1"/>
    <xf numFmtId="0" fontId="12" fillId="5" borderId="3" xfId="5" applyFont="1" applyAlignment="1">
      <alignment horizontal="center"/>
    </xf>
    <xf numFmtId="0" fontId="3" fillId="2" borderId="0" xfId="2" applyBorder="1" applyAlignment="1"/>
    <xf numFmtId="10" fontId="3" fillId="2" borderId="0" xfId="2" applyNumberFormat="1" applyBorder="1" applyAlignment="1"/>
    <xf numFmtId="0" fontId="3" fillId="2" borderId="7" xfId="2" applyBorder="1" applyAlignment="1"/>
    <xf numFmtId="10" fontId="3" fillId="2" borderId="7" xfId="2" applyNumberFormat="1" applyBorder="1" applyAlignment="1"/>
    <xf numFmtId="0" fontId="16" fillId="8" borderId="10" xfId="9" applyAlignment="1"/>
    <xf numFmtId="0" fontId="0" fillId="0" borderId="0" xfId="0"/>
    <xf numFmtId="167" fontId="17" fillId="2" borderId="0" xfId="2" applyNumberFormat="1" applyFont="1"/>
  </cellXfs>
  <cellStyles count="10">
    <cellStyle name="Commentaire" xfId="5" builtinId="10"/>
    <cellStyle name="Entrée" xfId="4" builtinId="20"/>
    <cellStyle name="Insatisfaisant" xfId="3" builtinId="27"/>
    <cellStyle name="Neutre" xfId="7" builtinId="28"/>
    <cellStyle name="Normal" xfId="0" builtinId="0"/>
    <cellStyle name="Satisfaisant" xfId="2" builtinId="26"/>
    <cellStyle name="Sortie" xfId="9" builtinId="21"/>
    <cellStyle name="Titre 1" xfId="1" builtinId="16"/>
    <cellStyle name="Titre 3" xfId="6" builtinId="18"/>
    <cellStyle name="Total" xfId="8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3426545056043301E-2"/>
          <c:y val="9.8191343586804009E-2"/>
          <c:w val="0.91250179966900935"/>
          <c:h val="0.81939120276028599"/>
        </c:manualLayout>
      </c:layout>
      <c:barChart>
        <c:barDir val="col"/>
        <c:grouping val="clustered"/>
        <c:varyColors val="0"/>
        <c:ser>
          <c:idx val="2"/>
          <c:order val="0"/>
          <c:tx>
            <c:v>Frequence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Fréquence!$A$2:$A$13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Fréquence!$B$2:$B$13</c:f>
              <c:numCache>
                <c:formatCode>General</c:formatCode>
                <c:ptCount val="12"/>
                <c:pt idx="0">
                  <c:v>44</c:v>
                </c:pt>
                <c:pt idx="1">
                  <c:v>161</c:v>
                </c:pt>
                <c:pt idx="2">
                  <c:v>279</c:v>
                </c:pt>
                <c:pt idx="3">
                  <c:v>316</c:v>
                </c:pt>
                <c:pt idx="4">
                  <c:v>302</c:v>
                </c:pt>
                <c:pt idx="5">
                  <c:v>208</c:v>
                </c:pt>
                <c:pt idx="6">
                  <c:v>108</c:v>
                </c:pt>
                <c:pt idx="7">
                  <c:v>51</c:v>
                </c:pt>
                <c:pt idx="8">
                  <c:v>19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ser>
          <c:idx val="3"/>
          <c:order val="1"/>
          <c:tx>
            <c:v>Normale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Fréquence!$A$2:$A$13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Fréquence!$C$2:$C$13</c:f>
              <c:numCache>
                <c:formatCode>General</c:formatCode>
                <c:ptCount val="12"/>
                <c:pt idx="0">
                  <c:v>68.956499282479797</c:v>
                </c:pt>
                <c:pt idx="1">
                  <c:v>155.68282654516062</c:v>
                </c:pt>
                <c:pt idx="2">
                  <c:v>261.43925506362467</c:v>
                </c:pt>
                <c:pt idx="3">
                  <c:v>326.56186965280324</c:v>
                </c:pt>
                <c:pt idx="4">
                  <c:v>303.40639985952652</c:v>
                </c:pt>
                <c:pt idx="5">
                  <c:v>209.6759347113028</c:v>
                </c:pt>
                <c:pt idx="6">
                  <c:v>107.77971359141245</c:v>
                </c:pt>
                <c:pt idx="7">
                  <c:v>41.208807742616308</c:v>
                </c:pt>
                <c:pt idx="8">
                  <c:v>11.719461620764381</c:v>
                </c:pt>
                <c:pt idx="9">
                  <c:v>2.4790761064581224</c:v>
                </c:pt>
                <c:pt idx="10">
                  <c:v>0.39006469613859596</c:v>
                </c:pt>
                <c:pt idx="11">
                  <c:v>4.56507605740894E-2</c:v>
                </c:pt>
              </c:numCache>
            </c:numRef>
          </c:val>
        </c:ser>
        <c:ser>
          <c:idx val="0"/>
          <c:order val="2"/>
          <c:tx>
            <c:v>Binomiale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Fréquence!$A$2:$A$13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Fréquence!$R$2:$R$13</c:f>
              <c:numCache>
                <c:formatCode>General</c:formatCode>
                <c:ptCount val="12"/>
                <c:pt idx="0">
                  <c:v>25.24032898721957</c:v>
                </c:pt>
                <c:pt idx="1">
                  <c:v>121.82138968439334</c:v>
                </c:pt>
                <c:pt idx="2">
                  <c:v>267.25719549404209</c:v>
                </c:pt>
                <c:pt idx="3">
                  <c:v>351.79244988940275</c:v>
                </c:pt>
                <c:pt idx="4">
                  <c:v>308.71118379784832</c:v>
                </c:pt>
                <c:pt idx="5">
                  <c:v>189.63402006575527</c:v>
                </c:pt>
                <c:pt idx="6">
                  <c:v>83.205513423111839</c:v>
                </c:pt>
                <c:pt idx="7">
                  <c:v>26.077137807728853</c:v>
                </c:pt>
                <c:pt idx="8">
                  <c:v>5.7209187442869203</c:v>
                </c:pt>
                <c:pt idx="9">
                  <c:v>0.83672043867311863</c:v>
                </c:pt>
                <c:pt idx="10">
                  <c:v>7.3425383976216507E-2</c:v>
                </c:pt>
                <c:pt idx="11">
                  <c:v>2.9287978304505685E-3</c:v>
                </c:pt>
              </c:numCache>
            </c:numRef>
          </c:val>
        </c:ser>
        <c:ser>
          <c:idx val="1"/>
          <c:order val="3"/>
          <c:tx>
            <c:v>Poisson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Fréquence!$C$22:$C$33</c:f>
              <c:numCache>
                <c:formatCode>General</c:formatCode>
                <c:ptCount val="12"/>
                <c:pt idx="0">
                  <c:v>45.347393857658297</c:v>
                </c:pt>
                <c:pt idx="1">
                  <c:v>159.2353120589238</c:v>
                </c:pt>
                <c:pt idx="2">
                  <c:v>279.5737797644212</c:v>
                </c:pt>
                <c:pt idx="3">
                  <c:v>327.23687278125834</c:v>
                </c:pt>
                <c:pt idx="4">
                  <c:v>287.26935068237697</c:v>
                </c:pt>
                <c:pt idx="5">
                  <c:v>201.74665315699295</c:v>
                </c:pt>
                <c:pt idx="6">
                  <c:v>118.07070020802642</c:v>
                </c:pt>
                <c:pt idx="7">
                  <c:v>59.228556619894299</c:v>
                </c:pt>
                <c:pt idx="8">
                  <c:v>25.997298008383087</c:v>
                </c:pt>
                <c:pt idx="9">
                  <c:v>10.143147792321885</c:v>
                </c:pt>
                <c:pt idx="10">
                  <c:v>3.5617202369776106</c:v>
                </c:pt>
                <c:pt idx="11">
                  <c:v>1.1369835179943544</c:v>
                </c:pt>
              </c:numCache>
            </c:numRef>
          </c:val>
        </c:ser>
        <c:ser>
          <c:idx val="4"/>
          <c:order val="4"/>
          <c:tx>
            <c:v>BinomialeNega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Fréquence!$R$22:$R$33</c:f>
              <c:numCache>
                <c:formatCode>General</c:formatCode>
                <c:ptCount val="12"/>
                <c:pt idx="0">
                  <c:v>68.321818892665632</c:v>
                </c:pt>
                <c:pt idx="1">
                  <c:v>187.7213133309678</c:v>
                </c:pt>
                <c:pt idx="2">
                  <c:v>281.33665097314662</c:v>
                </c:pt>
                <c:pt idx="3">
                  <c:v>304.51584114896315</c:v>
                </c:pt>
                <c:pt idx="4">
                  <c:v>266.21922402710874</c:v>
                </c:pt>
                <c:pt idx="5">
                  <c:v>199.49046696793232</c:v>
                </c:pt>
                <c:pt idx="6">
                  <c:v>132.8777783097747</c:v>
                </c:pt>
                <c:pt idx="7">
                  <c:v>80.605507843673948</c:v>
                </c:pt>
                <c:pt idx="8">
                  <c:v>45.301096658268825</c:v>
                </c:pt>
                <c:pt idx="9">
                  <c:v>23.888082272451829</c:v>
                </c:pt>
                <c:pt idx="10">
                  <c:v>11.933635283514933</c:v>
                </c:pt>
                <c:pt idx="11">
                  <c:v>5.6906365551766518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601408"/>
        <c:axId val="1257598144"/>
      </c:barChart>
      <c:catAx>
        <c:axId val="12576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598144"/>
        <c:crosses val="autoZero"/>
        <c:auto val="1"/>
        <c:lblAlgn val="ctr"/>
        <c:lblOffset val="100"/>
        <c:noMultiLvlLbl val="0"/>
      </c:catAx>
      <c:valAx>
        <c:axId val="12575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6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652249355473578E-2"/>
          <c:y val="7.2306508712658354E-2"/>
          <c:w val="0.87612020183454931"/>
          <c:h val="0.83540820068857125"/>
        </c:manualLayout>
      </c:layout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numRef>
              <c:f>Montant!$B$2:$B$40</c:f>
              <c:numCache>
                <c:formatCode>General</c:formatCode>
                <c:ptCount val="39"/>
                <c:pt idx="0">
                  <c:v>1.37168383954527</c:v>
                </c:pt>
                <c:pt idx="1">
                  <c:v>2.2153830174254945</c:v>
                </c:pt>
                <c:pt idx="2">
                  <c:v>3.0590821953057188</c:v>
                </c:pt>
                <c:pt idx="3">
                  <c:v>3.9027813731859435</c:v>
                </c:pt>
                <c:pt idx="4">
                  <c:v>4.7464805510661678</c:v>
                </c:pt>
                <c:pt idx="5">
                  <c:v>5.5901797289463921</c:v>
                </c:pt>
                <c:pt idx="6">
                  <c:v>6.4338789068266165</c:v>
                </c:pt>
                <c:pt idx="7">
                  <c:v>7.2775780847068408</c:v>
                </c:pt>
                <c:pt idx="8">
                  <c:v>8.1212772625870659</c:v>
                </c:pt>
                <c:pt idx="9">
                  <c:v>8.9649764404672894</c:v>
                </c:pt>
                <c:pt idx="10">
                  <c:v>9.8086756183475146</c:v>
                </c:pt>
                <c:pt idx="11">
                  <c:v>10.652374796227738</c:v>
                </c:pt>
                <c:pt idx="12">
                  <c:v>11.496073974107963</c:v>
                </c:pt>
                <c:pt idx="13">
                  <c:v>12.339773151988187</c:v>
                </c:pt>
                <c:pt idx="14">
                  <c:v>13.183472329868412</c:v>
                </c:pt>
                <c:pt idx="15">
                  <c:v>14.027171507748635</c:v>
                </c:pt>
                <c:pt idx="16">
                  <c:v>14.87087068562886</c:v>
                </c:pt>
                <c:pt idx="17">
                  <c:v>15.714569863509086</c:v>
                </c:pt>
                <c:pt idx="18">
                  <c:v>16.558269041389309</c:v>
                </c:pt>
                <c:pt idx="19">
                  <c:v>17.401968219269534</c:v>
                </c:pt>
                <c:pt idx="20">
                  <c:v>18.245667397149759</c:v>
                </c:pt>
                <c:pt idx="21">
                  <c:v>19.089366575029981</c:v>
                </c:pt>
                <c:pt idx="22">
                  <c:v>19.933065752910206</c:v>
                </c:pt>
                <c:pt idx="23">
                  <c:v>20.776764930790431</c:v>
                </c:pt>
                <c:pt idx="24">
                  <c:v>21.620464108670657</c:v>
                </c:pt>
                <c:pt idx="25">
                  <c:v>22.464163286550882</c:v>
                </c:pt>
                <c:pt idx="26">
                  <c:v>23.307862464431103</c:v>
                </c:pt>
                <c:pt idx="27">
                  <c:v>24.151561642311329</c:v>
                </c:pt>
                <c:pt idx="28">
                  <c:v>24.995260820191554</c:v>
                </c:pt>
                <c:pt idx="29">
                  <c:v>25.838959998071779</c:v>
                </c:pt>
                <c:pt idx="30">
                  <c:v>26.682659175952001</c:v>
                </c:pt>
                <c:pt idx="31">
                  <c:v>27.526358353832226</c:v>
                </c:pt>
                <c:pt idx="32">
                  <c:v>28.370057531712451</c:v>
                </c:pt>
                <c:pt idx="33">
                  <c:v>29.213756709592676</c:v>
                </c:pt>
                <c:pt idx="34">
                  <c:v>30.057455887472901</c:v>
                </c:pt>
                <c:pt idx="35">
                  <c:v>30.901155065353123</c:v>
                </c:pt>
                <c:pt idx="36">
                  <c:v>31.744854243233348</c:v>
                </c:pt>
                <c:pt idx="37">
                  <c:v>32.588553421113573</c:v>
                </c:pt>
                <c:pt idx="38">
                  <c:v>33.299999999999997</c:v>
                </c:pt>
              </c:numCache>
            </c:numRef>
          </c:cat>
          <c:val>
            <c:numRef>
              <c:f>Montant!$C$2:$C$40</c:f>
              <c:numCache>
                <c:formatCode>General</c:formatCode>
                <c:ptCount val="39"/>
                <c:pt idx="0">
                  <c:v>1</c:v>
                </c:pt>
                <c:pt idx="1">
                  <c:v>8</c:v>
                </c:pt>
                <c:pt idx="2">
                  <c:v>19</c:v>
                </c:pt>
                <c:pt idx="3">
                  <c:v>30</c:v>
                </c:pt>
                <c:pt idx="4">
                  <c:v>74</c:v>
                </c:pt>
                <c:pt idx="5">
                  <c:v>86</c:v>
                </c:pt>
                <c:pt idx="6">
                  <c:v>112</c:v>
                </c:pt>
                <c:pt idx="7">
                  <c:v>134</c:v>
                </c:pt>
                <c:pt idx="8">
                  <c:v>114</c:v>
                </c:pt>
                <c:pt idx="9">
                  <c:v>127</c:v>
                </c:pt>
                <c:pt idx="10">
                  <c:v>124</c:v>
                </c:pt>
                <c:pt idx="11">
                  <c:v>95</c:v>
                </c:pt>
                <c:pt idx="12">
                  <c:v>86</c:v>
                </c:pt>
                <c:pt idx="13">
                  <c:v>105</c:v>
                </c:pt>
                <c:pt idx="14">
                  <c:v>77</c:v>
                </c:pt>
                <c:pt idx="15">
                  <c:v>64</c:v>
                </c:pt>
                <c:pt idx="16">
                  <c:v>49</c:v>
                </c:pt>
                <c:pt idx="17">
                  <c:v>38</c:v>
                </c:pt>
                <c:pt idx="18">
                  <c:v>23</c:v>
                </c:pt>
                <c:pt idx="19">
                  <c:v>31</c:v>
                </c:pt>
                <c:pt idx="20">
                  <c:v>17</c:v>
                </c:pt>
                <c:pt idx="21">
                  <c:v>29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8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</c:ser>
        <c:ser>
          <c:idx val="1"/>
          <c:order val="1"/>
          <c:tx>
            <c:v>Normale</c:v>
          </c:tx>
          <c:invertIfNegative val="0"/>
          <c:val>
            <c:numRef>
              <c:f>Montant!$F$2:$F$40</c:f>
              <c:numCache>
                <c:formatCode>General</c:formatCode>
                <c:ptCount val="39"/>
                <c:pt idx="0">
                  <c:v>16.687452633597157</c:v>
                </c:pt>
                <c:pt idx="1">
                  <c:v>24.971204670270534</c:v>
                </c:pt>
                <c:pt idx="2">
                  <c:v>35.719915983883631</c:v>
                </c:pt>
                <c:pt idx="3">
                  <c:v>48.843058298913334</c:v>
                </c:pt>
                <c:pt idx="4">
                  <c:v>63.843510079941574</c:v>
                </c:pt>
                <c:pt idx="5">
                  <c:v>79.772306520575754</c:v>
                </c:pt>
                <c:pt idx="6">
                  <c:v>95.281597205113613</c:v>
                </c:pt>
                <c:pt idx="7">
                  <c:v>108.7896035460394</c:v>
                </c:pt>
                <c:pt idx="8">
                  <c:v>118.73732094536095</c:v>
                </c:pt>
                <c:pt idx="9">
                  <c:v>123.88210710817447</c:v>
                </c:pt>
                <c:pt idx="10">
                  <c:v>123.55246309031489</c:v>
                </c:pt>
                <c:pt idx="11">
                  <c:v>117.79197891432386</c:v>
                </c:pt>
                <c:pt idx="12">
                  <c:v>107.34986794061186</c:v>
                </c:pt>
                <c:pt idx="13">
                  <c:v>93.520925752475478</c:v>
                </c:pt>
                <c:pt idx="14">
                  <c:v>77.882084370891192</c:v>
                </c:pt>
                <c:pt idx="15">
                  <c:v>61.99944776208541</c:v>
                </c:pt>
                <c:pt idx="16">
                  <c:v>47.180176635945365</c:v>
                </c:pt>
                <c:pt idx="17">
                  <c:v>34.32043549321812</c:v>
                </c:pt>
                <c:pt idx="18">
                  <c:v>23.865333280716111</c:v>
                </c:pt>
                <c:pt idx="19">
                  <c:v>15.863671337110523</c:v>
                </c:pt>
                <c:pt idx="20">
                  <c:v>10.080019904774595</c:v>
                </c:pt>
                <c:pt idx="21">
                  <c:v>6.1226659055356762</c:v>
                </c:pt>
                <c:pt idx="22">
                  <c:v>3.5550132236305947</c:v>
                </c:pt>
                <c:pt idx="23">
                  <c:v>1.9731648268483621</c:v>
                </c:pt>
                <c:pt idx="24">
                  <c:v>1.0469043302293277</c:v>
                </c:pt>
                <c:pt idx="25">
                  <c:v>0.53097260328017137</c:v>
                </c:pt>
                <c:pt idx="26">
                  <c:v>0.25742973912376532</c:v>
                </c:pt>
                <c:pt idx="27">
                  <c:v>0.11930724193814066</c:v>
                </c:pt>
                <c:pt idx="28">
                  <c:v>5.285625412483138E-2</c:v>
                </c:pt>
                <c:pt idx="29">
                  <c:v>2.2384502356024048E-2</c:v>
                </c:pt>
                <c:pt idx="30">
                  <c:v>9.061915159905393E-3</c:v>
                </c:pt>
                <c:pt idx="31">
                  <c:v>3.5068244529377749E-3</c:v>
                </c:pt>
                <c:pt idx="32">
                  <c:v>1.2972675261339749E-3</c:v>
                </c:pt>
                <c:pt idx="33">
                  <c:v>4.5873994003289473E-4</c:v>
                </c:pt>
                <c:pt idx="34">
                  <c:v>1.5506902148379646E-4</c:v>
                </c:pt>
                <c:pt idx="35">
                  <c:v>5.0107764260237934E-5</c:v>
                </c:pt>
                <c:pt idx="36">
                  <c:v>1.5477702362701512E-5</c:v>
                </c:pt>
                <c:pt idx="37">
                  <c:v>4.5701393490511108E-6</c:v>
                </c:pt>
                <c:pt idx="38">
                  <c:v>1.5775426786375343E-6</c:v>
                </c:pt>
              </c:numCache>
            </c:numRef>
          </c:val>
        </c:ser>
        <c:ser>
          <c:idx val="2"/>
          <c:order val="2"/>
          <c:tx>
            <c:v>Gamma</c:v>
          </c:tx>
          <c:invertIfNegative val="0"/>
          <c:val>
            <c:numRef>
              <c:f>Montant!$M$2:$M$40</c:f>
              <c:numCache>
                <c:formatCode>General</c:formatCode>
                <c:ptCount val="39"/>
                <c:pt idx="0">
                  <c:v>1.3124340152820491</c:v>
                </c:pt>
                <c:pt idx="1">
                  <c:v>7.6937065719334621</c:v>
                </c:pt>
                <c:pt idx="2">
                  <c:v>21.726772722462499</c:v>
                </c:pt>
                <c:pt idx="3">
                  <c:v>42.432964224128739</c:v>
                </c:pt>
                <c:pt idx="4">
                  <c:v>66.302216219947852</c:v>
                </c:pt>
                <c:pt idx="5">
                  <c:v>89.199256728834087</c:v>
                </c:pt>
                <c:pt idx="6">
                  <c:v>107.7832165202496</c:v>
                </c:pt>
                <c:pt idx="7">
                  <c:v>120.12364760434868</c:v>
                </c:pt>
                <c:pt idx="8">
                  <c:v>125.69409482670939</c:v>
                </c:pt>
                <c:pt idx="9">
                  <c:v>125.03602829840746</c:v>
                </c:pt>
                <c:pt idx="10">
                  <c:v>119.32924979254263</c:v>
                </c:pt>
                <c:pt idx="11">
                  <c:v>110.00842017434927</c:v>
                </c:pt>
                <c:pt idx="12">
                  <c:v>98.484164362692283</c:v>
                </c:pt>
                <c:pt idx="13">
                  <c:v>85.975432587141796</c:v>
                </c:pt>
                <c:pt idx="14">
                  <c:v>73.433980213749507</c:v>
                </c:pt>
                <c:pt idx="15">
                  <c:v>61.533570990652819</c:v>
                </c:pt>
                <c:pt idx="16">
                  <c:v>50.697972969970124</c:v>
                </c:pt>
                <c:pt idx="17">
                  <c:v>41.147425557388665</c:v>
                </c:pt>
                <c:pt idx="18">
                  <c:v>32.949687660115508</c:v>
                </c:pt>
                <c:pt idx="19">
                  <c:v>26.067391037219132</c:v>
                </c:pt>
                <c:pt idx="20">
                  <c:v>20.397641266336329</c:v>
                </c:pt>
                <c:pt idx="21">
                  <c:v>15.802627352787228</c:v>
                </c:pt>
                <c:pt idx="22">
                  <c:v>12.131668493809855</c:v>
                </c:pt>
                <c:pt idx="23">
                  <c:v>9.2359575059793588</c:v>
                </c:pt>
                <c:pt idx="24">
                  <c:v>6.9775430872687103</c:v>
                </c:pt>
                <c:pt idx="25">
                  <c:v>5.2340537856143943</c:v>
                </c:pt>
                <c:pt idx="26">
                  <c:v>3.9004653466404444</c:v>
                </c:pt>
                <c:pt idx="27">
                  <c:v>2.8889532199373797</c:v>
                </c:pt>
                <c:pt idx="28">
                  <c:v>2.127613555406167</c:v>
                </c:pt>
                <c:pt idx="29">
                  <c:v>1.5586093947333757</c:v>
                </c:pt>
                <c:pt idx="30">
                  <c:v>1.1361154196796359</c:v>
                </c:pt>
                <c:pt idx="31">
                  <c:v>0.82429508163117049</c:v>
                </c:pt>
                <c:pt idx="32">
                  <c:v>0.59544319600562012</c:v>
                </c:pt>
                <c:pt idx="33">
                  <c:v>0.42835798904865752</c:v>
                </c:pt>
                <c:pt idx="34">
                  <c:v>0.30696178640918209</c:v>
                </c:pt>
                <c:pt idx="35">
                  <c:v>0.21916247425846086</c:v>
                </c:pt>
                <c:pt idx="36">
                  <c:v>0.15593316177309496</c:v>
                </c:pt>
                <c:pt idx="37">
                  <c:v>0.11058096817814252</c:v>
                </c:pt>
                <c:pt idx="38">
                  <c:v>8.2558420631547461E-2</c:v>
                </c:pt>
              </c:numCache>
            </c:numRef>
          </c:val>
        </c:ser>
        <c:ser>
          <c:idx val="3"/>
          <c:order val="3"/>
          <c:tx>
            <c:v>LogNormal</c:v>
          </c:tx>
          <c:invertIfNegative val="0"/>
          <c:val>
            <c:numRef>
              <c:f>Montant!$U$2:$U$40</c:f>
              <c:numCache>
                <c:formatCode>General</c:formatCode>
                <c:ptCount val="39"/>
                <c:pt idx="0">
                  <c:v>0.19311152012033334</c:v>
                </c:pt>
                <c:pt idx="1">
                  <c:v>4.8909044304535136</c:v>
                </c:pt>
                <c:pt idx="2">
                  <c:v>23.427558219936483</c:v>
                </c:pt>
                <c:pt idx="3">
                  <c:v>55.25018880224529</c:v>
                </c:pt>
                <c:pt idx="4">
                  <c:v>89.924828408453379</c:v>
                </c:pt>
                <c:pt idx="5">
                  <c:v>117.66701566442647</c:v>
                </c:pt>
                <c:pt idx="6">
                  <c:v>134.05913146189604</c:v>
                </c:pt>
                <c:pt idx="7">
                  <c:v>139.23136418628857</c:v>
                </c:pt>
                <c:pt idx="8">
                  <c:v>135.60275221238331</c:v>
                </c:pt>
                <c:pt idx="9">
                  <c:v>126.14655510967508</c:v>
                </c:pt>
                <c:pt idx="10">
                  <c:v>113.49040010739196</c:v>
                </c:pt>
                <c:pt idx="11">
                  <c:v>99.607907168399706</c:v>
                </c:pt>
                <c:pt idx="12">
                  <c:v>85.819721002104387</c:v>
                </c:pt>
                <c:pt idx="13">
                  <c:v>72.91626189217061</c:v>
                </c:pt>
                <c:pt idx="14">
                  <c:v>61.303942805994723</c:v>
                </c:pt>
                <c:pt idx="15">
                  <c:v>51.133275424747822</c:v>
                </c:pt>
                <c:pt idx="16">
                  <c:v>42.396895268520133</c:v>
                </c:pt>
                <c:pt idx="17">
                  <c:v>34.998633112169252</c:v>
                </c:pt>
                <c:pt idx="18">
                  <c:v>28.79925755138753</c:v>
                </c:pt>
                <c:pt idx="19">
                  <c:v>23.645094048901335</c:v>
                </c:pt>
                <c:pt idx="20">
                  <c:v>19.384819988833456</c:v>
                </c:pt>
                <c:pt idx="21">
                  <c:v>15.878473528270819</c:v>
                </c:pt>
                <c:pt idx="22">
                  <c:v>13.001553500818238</c:v>
                </c:pt>
                <c:pt idx="23">
                  <c:v>10.646167677960872</c:v>
                </c:pt>
                <c:pt idx="24">
                  <c:v>8.7205124097504072</c:v>
                </c:pt>
                <c:pt idx="25">
                  <c:v>7.1474964092604862</c:v>
                </c:pt>
                <c:pt idx="26">
                  <c:v>5.8630050829944214</c:v>
                </c:pt>
                <c:pt idx="27">
                  <c:v>4.8140951627449171</c:v>
                </c:pt>
                <c:pt idx="28">
                  <c:v>3.9572780569937227</c:v>
                </c:pt>
                <c:pt idx="29">
                  <c:v>3.2569692447278329</c:v>
                </c:pt>
                <c:pt idx="30">
                  <c:v>2.6841326704289639</c:v>
                </c:pt>
                <c:pt idx="31">
                  <c:v>2.2151215892844633</c:v>
                </c:pt>
                <c:pt idx="32">
                  <c:v>1.8307027829153446</c:v>
                </c:pt>
                <c:pt idx="33">
                  <c:v>1.5152443988613755</c:v>
                </c:pt>
                <c:pt idx="34">
                  <c:v>1.2560455934668746</c:v>
                </c:pt>
                <c:pt idx="35">
                  <c:v>1.0427866306262861</c:v>
                </c:pt>
                <c:pt idx="36">
                  <c:v>0.86707985391164266</c:v>
                </c:pt>
                <c:pt idx="37">
                  <c:v>0.72210425980513704</c:v>
                </c:pt>
                <c:pt idx="38">
                  <c:v>0.61961727153820445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599776"/>
        <c:axId val="1257599232"/>
      </c:barChart>
      <c:catAx>
        <c:axId val="12575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Classes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599232"/>
        <c:crosses val="autoZero"/>
        <c:auto val="1"/>
        <c:lblAlgn val="ctr"/>
        <c:lblOffset val="100"/>
        <c:noMultiLvlLbl val="0"/>
      </c:catAx>
      <c:valAx>
        <c:axId val="125759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759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DA2122-01C0-4837-95B4-7613F782B05B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C4970C-988B-4207-8C99-BCF7D6A477BF}">
      <dgm:prSet phldrT="[Texte]"/>
      <dgm:spPr/>
      <dgm:t>
        <a:bodyPr/>
        <a:lstStyle/>
        <a:p>
          <a:r>
            <a:rPr lang="fr-FR"/>
            <a:t>Normale discret </a:t>
          </a:r>
        </a:p>
      </dgm:t>
    </dgm:pt>
    <dgm:pt modelId="{1AFCC10D-871F-43CB-8929-01EE5735F9FC}" type="parTrans" cxnId="{261FF54A-62A2-4B41-9D16-86C604F98875}">
      <dgm:prSet/>
      <dgm:spPr/>
      <dgm:t>
        <a:bodyPr/>
        <a:lstStyle/>
        <a:p>
          <a:endParaRPr lang="fr-FR"/>
        </a:p>
      </dgm:t>
    </dgm:pt>
    <dgm:pt modelId="{564C57D1-0E61-4D08-8FD3-5F2957907158}" type="sibTrans" cxnId="{261FF54A-62A2-4B41-9D16-86C604F98875}">
      <dgm:prSet/>
      <dgm:spPr/>
      <dgm:t>
        <a:bodyPr/>
        <a:lstStyle/>
        <a:p>
          <a:endParaRPr lang="fr-FR"/>
        </a:p>
      </dgm:t>
    </dgm:pt>
    <dgm:pt modelId="{81FA5B0F-3429-4634-A319-95573627BDB0}" type="pres">
      <dgm:prSet presAssocID="{ABDA2122-01C0-4837-95B4-7613F782B05B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B8F51856-780E-43AF-9AD6-4668B026B713}" type="pres">
      <dgm:prSet presAssocID="{64C4970C-988B-4207-8C99-BCF7D6A477BF}" presName="node" presStyleLbl="node1" presStyleIdx="0" presStyleCnt="1" custLinFactNeighborX="-2394" custLinFactNeighborY="6667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6AA5950B-45F5-4F72-9C07-2C2831CC3535}" type="presOf" srcId="{64C4970C-988B-4207-8C99-BCF7D6A477BF}" destId="{B8F51856-780E-43AF-9AD6-4668B026B713}" srcOrd="0" destOrd="0" presId="urn:microsoft.com/office/officeart/2005/8/layout/default"/>
    <dgm:cxn modelId="{8B539B2B-B66C-44F5-A1CC-C1DCABC2E34D}" type="presOf" srcId="{ABDA2122-01C0-4837-95B4-7613F782B05B}" destId="{81FA5B0F-3429-4634-A319-95573627BDB0}" srcOrd="0" destOrd="0" presId="urn:microsoft.com/office/officeart/2005/8/layout/default"/>
    <dgm:cxn modelId="{261FF54A-62A2-4B41-9D16-86C604F98875}" srcId="{ABDA2122-01C0-4837-95B4-7613F782B05B}" destId="{64C4970C-988B-4207-8C99-BCF7D6A477BF}" srcOrd="0" destOrd="0" parTransId="{1AFCC10D-871F-43CB-8929-01EE5735F9FC}" sibTransId="{564C57D1-0E61-4D08-8FD3-5F2957907158}"/>
    <dgm:cxn modelId="{8879C5C7-436A-453E-94DE-BF40AF1E2035}" type="presParOf" srcId="{81FA5B0F-3429-4634-A319-95573627BDB0}" destId="{B8F51856-780E-43AF-9AD6-4668B026B713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BDA2122-01C0-4837-95B4-7613F782B05B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C4970C-988B-4207-8C99-BCF7D6A477BF}">
      <dgm:prSet phldrT="[Texte]"/>
      <dgm:spPr/>
      <dgm:t>
        <a:bodyPr/>
        <a:lstStyle/>
        <a:p>
          <a:r>
            <a:rPr lang="fr-FR"/>
            <a:t>Binomiale Négative</a:t>
          </a:r>
        </a:p>
        <a:p>
          <a:r>
            <a:rPr lang="fr-FR"/>
            <a:t>(k&gt;0!!)</a:t>
          </a:r>
        </a:p>
      </dgm:t>
    </dgm:pt>
    <dgm:pt modelId="{1AFCC10D-871F-43CB-8929-01EE5735F9FC}" type="parTrans" cxnId="{261FF54A-62A2-4B41-9D16-86C604F98875}">
      <dgm:prSet/>
      <dgm:spPr/>
      <dgm:t>
        <a:bodyPr/>
        <a:lstStyle/>
        <a:p>
          <a:endParaRPr lang="fr-FR"/>
        </a:p>
      </dgm:t>
    </dgm:pt>
    <dgm:pt modelId="{564C57D1-0E61-4D08-8FD3-5F2957907158}" type="sibTrans" cxnId="{261FF54A-62A2-4B41-9D16-86C604F98875}">
      <dgm:prSet/>
      <dgm:spPr/>
      <dgm:t>
        <a:bodyPr/>
        <a:lstStyle/>
        <a:p>
          <a:endParaRPr lang="fr-FR"/>
        </a:p>
      </dgm:t>
    </dgm:pt>
    <dgm:pt modelId="{81FA5B0F-3429-4634-A319-95573627BDB0}" type="pres">
      <dgm:prSet presAssocID="{ABDA2122-01C0-4837-95B4-7613F782B05B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B8F51856-780E-43AF-9AD6-4668B026B713}" type="pres">
      <dgm:prSet presAssocID="{64C4970C-988B-4207-8C99-BCF7D6A477BF}" presName="node" presStyleLbl="node1" presStyleIdx="0" presStyleCnt="1" custLinFactNeighborX="518" custLinFactNeighborY="4199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FC1577A9-9458-4EB9-BC6A-0359A9E5EF85}" type="presOf" srcId="{64C4970C-988B-4207-8C99-BCF7D6A477BF}" destId="{B8F51856-780E-43AF-9AD6-4668B026B713}" srcOrd="0" destOrd="0" presId="urn:microsoft.com/office/officeart/2005/8/layout/default"/>
    <dgm:cxn modelId="{371CB602-A430-4A2B-87A1-32E068073EEB}" type="presOf" srcId="{ABDA2122-01C0-4837-95B4-7613F782B05B}" destId="{81FA5B0F-3429-4634-A319-95573627BDB0}" srcOrd="0" destOrd="0" presId="urn:microsoft.com/office/officeart/2005/8/layout/default"/>
    <dgm:cxn modelId="{261FF54A-62A2-4B41-9D16-86C604F98875}" srcId="{ABDA2122-01C0-4837-95B4-7613F782B05B}" destId="{64C4970C-988B-4207-8C99-BCF7D6A477BF}" srcOrd="0" destOrd="0" parTransId="{1AFCC10D-871F-43CB-8929-01EE5735F9FC}" sibTransId="{564C57D1-0E61-4D08-8FD3-5F2957907158}"/>
    <dgm:cxn modelId="{DCA360A8-1432-40B1-ABD6-E10A8CC07111}" type="presParOf" srcId="{81FA5B0F-3429-4634-A319-95573627BDB0}" destId="{B8F51856-780E-43AF-9AD6-4668B026B713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BDA2122-01C0-4837-95B4-7613F782B05B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C4970C-988B-4207-8C99-BCF7D6A477BF}">
      <dgm:prSet phldrT="[Texte]"/>
      <dgm:spPr/>
      <dgm:t>
        <a:bodyPr/>
        <a:lstStyle/>
        <a:p>
          <a:r>
            <a:rPr lang="fr-FR"/>
            <a:t>Poisson</a:t>
          </a:r>
        </a:p>
      </dgm:t>
    </dgm:pt>
    <dgm:pt modelId="{1AFCC10D-871F-43CB-8929-01EE5735F9FC}" type="parTrans" cxnId="{261FF54A-62A2-4B41-9D16-86C604F98875}">
      <dgm:prSet/>
      <dgm:spPr/>
      <dgm:t>
        <a:bodyPr/>
        <a:lstStyle/>
        <a:p>
          <a:endParaRPr lang="fr-FR"/>
        </a:p>
      </dgm:t>
    </dgm:pt>
    <dgm:pt modelId="{564C57D1-0E61-4D08-8FD3-5F2957907158}" type="sibTrans" cxnId="{261FF54A-62A2-4B41-9D16-86C604F98875}">
      <dgm:prSet/>
      <dgm:spPr/>
      <dgm:t>
        <a:bodyPr/>
        <a:lstStyle/>
        <a:p>
          <a:endParaRPr lang="fr-FR"/>
        </a:p>
      </dgm:t>
    </dgm:pt>
    <dgm:pt modelId="{81FA5B0F-3429-4634-A319-95573627BDB0}" type="pres">
      <dgm:prSet presAssocID="{ABDA2122-01C0-4837-95B4-7613F782B05B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B8F51856-780E-43AF-9AD6-4668B026B713}" type="pres">
      <dgm:prSet presAssocID="{64C4970C-988B-4207-8C99-BCF7D6A477BF}" presName="node" presStyleLbl="node1" presStyleIdx="0" presStyleCnt="1" custLinFactNeighborX="1568" custLinFactNeighborY="2668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229FB630-057F-4CD0-BBF4-B120BDFFCD24}" type="presOf" srcId="{64C4970C-988B-4207-8C99-BCF7D6A477BF}" destId="{B8F51856-780E-43AF-9AD6-4668B026B713}" srcOrd="0" destOrd="0" presId="urn:microsoft.com/office/officeart/2005/8/layout/default"/>
    <dgm:cxn modelId="{261FF54A-62A2-4B41-9D16-86C604F98875}" srcId="{ABDA2122-01C0-4837-95B4-7613F782B05B}" destId="{64C4970C-988B-4207-8C99-BCF7D6A477BF}" srcOrd="0" destOrd="0" parTransId="{1AFCC10D-871F-43CB-8929-01EE5735F9FC}" sibTransId="{564C57D1-0E61-4D08-8FD3-5F2957907158}"/>
    <dgm:cxn modelId="{6FDE7735-AFDD-4472-BB30-7BFC25230E96}" type="presOf" srcId="{ABDA2122-01C0-4837-95B4-7613F782B05B}" destId="{81FA5B0F-3429-4634-A319-95573627BDB0}" srcOrd="0" destOrd="0" presId="urn:microsoft.com/office/officeart/2005/8/layout/default"/>
    <dgm:cxn modelId="{F0F79716-E4E0-41A2-985F-E5CE6AE3BC67}" type="presParOf" srcId="{81FA5B0F-3429-4634-A319-95573627BDB0}" destId="{B8F51856-780E-43AF-9AD6-4668B026B713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BDA2122-01C0-4837-95B4-7613F782B05B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C4970C-988B-4207-8C99-BCF7D6A477BF}">
      <dgm:prSet phldrT="[Texte]"/>
      <dgm:spPr/>
      <dgm:t>
        <a:bodyPr/>
        <a:lstStyle/>
        <a:p>
          <a:r>
            <a:rPr lang="fr-FR"/>
            <a:t>Binomiale</a:t>
          </a:r>
        </a:p>
      </dgm:t>
    </dgm:pt>
    <dgm:pt modelId="{1AFCC10D-871F-43CB-8929-01EE5735F9FC}" type="parTrans" cxnId="{261FF54A-62A2-4B41-9D16-86C604F98875}">
      <dgm:prSet/>
      <dgm:spPr/>
      <dgm:t>
        <a:bodyPr/>
        <a:lstStyle/>
        <a:p>
          <a:endParaRPr lang="fr-FR"/>
        </a:p>
      </dgm:t>
    </dgm:pt>
    <dgm:pt modelId="{564C57D1-0E61-4D08-8FD3-5F2957907158}" type="sibTrans" cxnId="{261FF54A-62A2-4B41-9D16-86C604F98875}">
      <dgm:prSet/>
      <dgm:spPr/>
      <dgm:t>
        <a:bodyPr/>
        <a:lstStyle/>
        <a:p>
          <a:endParaRPr lang="fr-FR"/>
        </a:p>
      </dgm:t>
    </dgm:pt>
    <dgm:pt modelId="{81FA5B0F-3429-4634-A319-95573627BDB0}" type="pres">
      <dgm:prSet presAssocID="{ABDA2122-01C0-4837-95B4-7613F782B05B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B8F51856-780E-43AF-9AD6-4668B026B713}" type="pres">
      <dgm:prSet presAssocID="{64C4970C-988B-4207-8C99-BCF7D6A477BF}" presName="node" presStyleLbl="node1" presStyleIdx="0" presStyleCnt="1" custLinFactNeighborX="-10293" custLinFactNeighborY="-19201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4D925E41-5066-4D7D-9EC9-3707A0EEEE2B}" type="presOf" srcId="{ABDA2122-01C0-4837-95B4-7613F782B05B}" destId="{81FA5B0F-3429-4634-A319-95573627BDB0}" srcOrd="0" destOrd="0" presId="urn:microsoft.com/office/officeart/2005/8/layout/default"/>
    <dgm:cxn modelId="{261FF54A-62A2-4B41-9D16-86C604F98875}" srcId="{ABDA2122-01C0-4837-95B4-7613F782B05B}" destId="{64C4970C-988B-4207-8C99-BCF7D6A477BF}" srcOrd="0" destOrd="0" parTransId="{1AFCC10D-871F-43CB-8929-01EE5735F9FC}" sibTransId="{564C57D1-0E61-4D08-8FD3-5F2957907158}"/>
    <dgm:cxn modelId="{4A0D05A6-59D5-4ABC-AC71-E2171C5D822B}" type="presOf" srcId="{64C4970C-988B-4207-8C99-BCF7D6A477BF}" destId="{B8F51856-780E-43AF-9AD6-4668B026B713}" srcOrd="0" destOrd="0" presId="urn:microsoft.com/office/officeart/2005/8/layout/default"/>
    <dgm:cxn modelId="{86CE95AD-5896-4E4B-9B08-8473DBEC8397}" type="presParOf" srcId="{81FA5B0F-3429-4634-A319-95573627BDB0}" destId="{B8F51856-780E-43AF-9AD6-4668B026B713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21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ABDA2122-01C0-4837-95B4-7613F782B05B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C4970C-988B-4207-8C99-BCF7D6A477BF}">
      <dgm:prSet phldrT="[Texte]"/>
      <dgm:spPr/>
      <dgm:t>
        <a:bodyPr/>
        <a:lstStyle/>
        <a:p>
          <a:r>
            <a:rPr lang="fr-FR"/>
            <a:t>Normale</a:t>
          </a:r>
        </a:p>
      </dgm:t>
    </dgm:pt>
    <dgm:pt modelId="{1AFCC10D-871F-43CB-8929-01EE5735F9FC}" type="parTrans" cxnId="{261FF54A-62A2-4B41-9D16-86C604F98875}">
      <dgm:prSet/>
      <dgm:spPr/>
      <dgm:t>
        <a:bodyPr/>
        <a:lstStyle/>
        <a:p>
          <a:endParaRPr lang="fr-FR"/>
        </a:p>
      </dgm:t>
    </dgm:pt>
    <dgm:pt modelId="{564C57D1-0E61-4D08-8FD3-5F2957907158}" type="sibTrans" cxnId="{261FF54A-62A2-4B41-9D16-86C604F98875}">
      <dgm:prSet/>
      <dgm:spPr/>
      <dgm:t>
        <a:bodyPr/>
        <a:lstStyle/>
        <a:p>
          <a:endParaRPr lang="fr-FR"/>
        </a:p>
      </dgm:t>
    </dgm:pt>
    <dgm:pt modelId="{81FA5B0F-3429-4634-A319-95573627BDB0}" type="pres">
      <dgm:prSet presAssocID="{ABDA2122-01C0-4837-95B4-7613F782B05B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B8F51856-780E-43AF-9AD6-4668B026B713}" type="pres">
      <dgm:prSet presAssocID="{64C4970C-988B-4207-8C99-BCF7D6A477BF}" presName="node" presStyleLbl="node1" presStyleIdx="0" presStyleCnt="1" custLinFactNeighborX="2984" custLinFactNeighborY="3315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DB9AB87C-47D5-44D7-880A-81BDE0B3E8AE}" type="presOf" srcId="{64C4970C-988B-4207-8C99-BCF7D6A477BF}" destId="{B8F51856-780E-43AF-9AD6-4668B026B713}" srcOrd="0" destOrd="0" presId="urn:microsoft.com/office/officeart/2005/8/layout/default"/>
    <dgm:cxn modelId="{261FF54A-62A2-4B41-9D16-86C604F98875}" srcId="{ABDA2122-01C0-4837-95B4-7613F782B05B}" destId="{64C4970C-988B-4207-8C99-BCF7D6A477BF}" srcOrd="0" destOrd="0" parTransId="{1AFCC10D-871F-43CB-8929-01EE5735F9FC}" sibTransId="{564C57D1-0E61-4D08-8FD3-5F2957907158}"/>
    <dgm:cxn modelId="{415CB78A-EBD1-4E44-8958-27290685FEFA}" type="presOf" srcId="{ABDA2122-01C0-4837-95B4-7613F782B05B}" destId="{81FA5B0F-3429-4634-A319-95573627BDB0}" srcOrd="0" destOrd="0" presId="urn:microsoft.com/office/officeart/2005/8/layout/default"/>
    <dgm:cxn modelId="{8AD773FE-C762-4830-97E4-33A431DB700E}" type="presParOf" srcId="{81FA5B0F-3429-4634-A319-95573627BDB0}" destId="{B8F51856-780E-43AF-9AD6-4668B026B713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ABDA2122-01C0-4837-95B4-7613F782B05B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C4970C-988B-4207-8C99-BCF7D6A477BF}">
      <dgm:prSet phldrT="[Texte]"/>
      <dgm:spPr/>
      <dgm:t>
        <a:bodyPr/>
        <a:lstStyle/>
        <a:p>
          <a:r>
            <a:rPr lang="fr-FR"/>
            <a:t>Gamma</a:t>
          </a:r>
        </a:p>
      </dgm:t>
    </dgm:pt>
    <dgm:pt modelId="{1AFCC10D-871F-43CB-8929-01EE5735F9FC}" type="parTrans" cxnId="{261FF54A-62A2-4B41-9D16-86C604F98875}">
      <dgm:prSet/>
      <dgm:spPr/>
      <dgm:t>
        <a:bodyPr/>
        <a:lstStyle/>
        <a:p>
          <a:endParaRPr lang="fr-FR"/>
        </a:p>
      </dgm:t>
    </dgm:pt>
    <dgm:pt modelId="{564C57D1-0E61-4D08-8FD3-5F2957907158}" type="sibTrans" cxnId="{261FF54A-62A2-4B41-9D16-86C604F98875}">
      <dgm:prSet/>
      <dgm:spPr/>
      <dgm:t>
        <a:bodyPr/>
        <a:lstStyle/>
        <a:p>
          <a:endParaRPr lang="fr-FR"/>
        </a:p>
      </dgm:t>
    </dgm:pt>
    <dgm:pt modelId="{81FA5B0F-3429-4634-A319-95573627BDB0}" type="pres">
      <dgm:prSet presAssocID="{ABDA2122-01C0-4837-95B4-7613F782B05B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B8F51856-780E-43AF-9AD6-4668B026B713}" type="pres">
      <dgm:prSet presAssocID="{64C4970C-988B-4207-8C99-BCF7D6A477BF}" presName="node" presStyleLbl="node1" presStyleIdx="0" presStyleCnt="1" custLinFactNeighborX="4322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92ACCF9A-B40F-414E-84FF-14C527941818}" type="presOf" srcId="{64C4970C-988B-4207-8C99-BCF7D6A477BF}" destId="{B8F51856-780E-43AF-9AD6-4668B026B713}" srcOrd="0" destOrd="0" presId="urn:microsoft.com/office/officeart/2005/8/layout/default"/>
    <dgm:cxn modelId="{36F375CF-F15D-40B5-AD6D-04141A547484}" type="presOf" srcId="{ABDA2122-01C0-4837-95B4-7613F782B05B}" destId="{81FA5B0F-3429-4634-A319-95573627BDB0}" srcOrd="0" destOrd="0" presId="urn:microsoft.com/office/officeart/2005/8/layout/default"/>
    <dgm:cxn modelId="{261FF54A-62A2-4B41-9D16-86C604F98875}" srcId="{ABDA2122-01C0-4837-95B4-7613F782B05B}" destId="{64C4970C-988B-4207-8C99-BCF7D6A477BF}" srcOrd="0" destOrd="0" parTransId="{1AFCC10D-871F-43CB-8929-01EE5735F9FC}" sibTransId="{564C57D1-0E61-4D08-8FD3-5F2957907158}"/>
    <dgm:cxn modelId="{C3483055-D4ED-46AB-A9BF-766A5575496C}" type="presParOf" srcId="{81FA5B0F-3429-4634-A319-95573627BDB0}" destId="{B8F51856-780E-43AF-9AD6-4668B026B713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ABDA2122-01C0-4837-95B4-7613F782B05B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64C4970C-988B-4207-8C99-BCF7D6A477BF}">
      <dgm:prSet phldrT="[Texte]"/>
      <dgm:spPr/>
      <dgm:t>
        <a:bodyPr/>
        <a:lstStyle/>
        <a:p>
          <a:r>
            <a:rPr lang="fr-FR"/>
            <a:t>Log-Normale</a:t>
          </a:r>
        </a:p>
      </dgm:t>
    </dgm:pt>
    <dgm:pt modelId="{1AFCC10D-871F-43CB-8929-01EE5735F9FC}" type="parTrans" cxnId="{261FF54A-62A2-4B41-9D16-86C604F98875}">
      <dgm:prSet/>
      <dgm:spPr/>
      <dgm:t>
        <a:bodyPr/>
        <a:lstStyle/>
        <a:p>
          <a:endParaRPr lang="fr-FR"/>
        </a:p>
      </dgm:t>
    </dgm:pt>
    <dgm:pt modelId="{564C57D1-0E61-4D08-8FD3-5F2957907158}" type="sibTrans" cxnId="{261FF54A-62A2-4B41-9D16-86C604F98875}">
      <dgm:prSet/>
      <dgm:spPr/>
      <dgm:t>
        <a:bodyPr/>
        <a:lstStyle/>
        <a:p>
          <a:endParaRPr lang="fr-FR"/>
        </a:p>
      </dgm:t>
    </dgm:pt>
    <dgm:pt modelId="{81FA5B0F-3429-4634-A319-95573627BDB0}" type="pres">
      <dgm:prSet presAssocID="{ABDA2122-01C0-4837-95B4-7613F782B05B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fr-FR"/>
        </a:p>
      </dgm:t>
    </dgm:pt>
    <dgm:pt modelId="{B8F51856-780E-43AF-9AD6-4668B026B713}" type="pres">
      <dgm:prSet presAssocID="{64C4970C-988B-4207-8C99-BCF7D6A477BF}" presName="node" presStyleLbl="node1" presStyleIdx="0" presStyleCnt="1" custLinFactNeighborY="-7162">
        <dgm:presLayoutVars>
          <dgm:bulletEnabled val="1"/>
        </dgm:presLayoutVars>
      </dgm:prSet>
      <dgm:spPr/>
      <dgm:t>
        <a:bodyPr/>
        <a:lstStyle/>
        <a:p>
          <a:endParaRPr lang="fr-FR"/>
        </a:p>
      </dgm:t>
    </dgm:pt>
  </dgm:ptLst>
  <dgm:cxnLst>
    <dgm:cxn modelId="{4300E434-756C-4369-B35F-F49B6ADB0F6E}" type="presOf" srcId="{64C4970C-988B-4207-8C99-BCF7D6A477BF}" destId="{B8F51856-780E-43AF-9AD6-4668B026B713}" srcOrd="0" destOrd="0" presId="urn:microsoft.com/office/officeart/2005/8/layout/default"/>
    <dgm:cxn modelId="{0021076F-E2EB-4C85-B390-41AFA6F2CB40}" type="presOf" srcId="{ABDA2122-01C0-4837-95B4-7613F782B05B}" destId="{81FA5B0F-3429-4634-A319-95573627BDB0}" srcOrd="0" destOrd="0" presId="urn:microsoft.com/office/officeart/2005/8/layout/default"/>
    <dgm:cxn modelId="{261FF54A-62A2-4B41-9D16-86C604F98875}" srcId="{ABDA2122-01C0-4837-95B4-7613F782B05B}" destId="{64C4970C-988B-4207-8C99-BCF7D6A477BF}" srcOrd="0" destOrd="0" parTransId="{1AFCC10D-871F-43CB-8929-01EE5735F9FC}" sibTransId="{564C57D1-0E61-4D08-8FD3-5F2957907158}"/>
    <dgm:cxn modelId="{8111C811-2497-42A4-91FE-40C458765E71}" type="presParOf" srcId="{81FA5B0F-3429-4634-A319-95573627BDB0}" destId="{B8F51856-780E-43AF-9AD6-4668B026B713}" srcOrd="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51856-780E-43AF-9AD6-4668B026B713}">
      <dsp:nvSpPr>
        <dsp:cNvPr id="0" name=""/>
        <dsp:cNvSpPr/>
      </dsp:nvSpPr>
      <dsp:spPr>
        <a:xfrm>
          <a:off x="270605" y="1071"/>
          <a:ext cx="2004417" cy="12026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5730" tIns="125730" rIns="125730" bIns="125730" numCol="1" spcCol="1270" anchor="ctr" anchorCtr="0">
          <a:noAutofit/>
        </a:bodyPr>
        <a:lstStyle/>
        <a:p>
          <a:pPr lvl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3300" kern="1200"/>
            <a:t>Normale discret </a:t>
          </a:r>
        </a:p>
      </dsp:txBody>
      <dsp:txXfrm>
        <a:off x="270605" y="1071"/>
        <a:ext cx="2004417" cy="120265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51856-780E-43AF-9AD6-4668B026B713}">
      <dsp:nvSpPr>
        <dsp:cNvPr id="0" name=""/>
        <dsp:cNvSpPr/>
      </dsp:nvSpPr>
      <dsp:spPr>
        <a:xfrm>
          <a:off x="93960" y="128"/>
          <a:ext cx="1906580" cy="1143948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2000" kern="1200"/>
            <a:t>Binomiale Négative</a:t>
          </a:r>
        </a:p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2000" kern="1200"/>
            <a:t>(k&gt;0!!)</a:t>
          </a:r>
        </a:p>
      </dsp:txBody>
      <dsp:txXfrm>
        <a:off x="93960" y="128"/>
        <a:ext cx="1906580" cy="1143948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51856-780E-43AF-9AD6-4668B026B713}">
      <dsp:nvSpPr>
        <dsp:cNvPr id="0" name=""/>
        <dsp:cNvSpPr/>
      </dsp:nvSpPr>
      <dsp:spPr>
        <a:xfrm>
          <a:off x="38218" y="309"/>
          <a:ext cx="2021562" cy="121293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3830" tIns="163830" rIns="163830" bIns="163830" numCol="1" spcCol="1270" anchor="ctr" anchorCtr="0">
          <a:noAutofit/>
        </a:bodyPr>
        <a:lstStyle/>
        <a:p>
          <a:pPr lvl="0" algn="ctr" defTabSz="1911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4300" kern="1200"/>
            <a:t>Poisson</a:t>
          </a:r>
        </a:p>
      </dsp:txBody>
      <dsp:txXfrm>
        <a:off x="38218" y="309"/>
        <a:ext cx="2021562" cy="1212937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51856-780E-43AF-9AD6-4668B026B713}">
      <dsp:nvSpPr>
        <dsp:cNvPr id="0" name=""/>
        <dsp:cNvSpPr/>
      </dsp:nvSpPr>
      <dsp:spPr>
        <a:xfrm>
          <a:off x="0" y="0"/>
          <a:ext cx="1535906" cy="92154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2500" kern="1200"/>
            <a:t>Binomiale</a:t>
          </a:r>
        </a:p>
      </dsp:txBody>
      <dsp:txXfrm>
        <a:off x="0" y="0"/>
        <a:ext cx="1535906" cy="921543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51856-780E-43AF-9AD6-4668B026B713}">
      <dsp:nvSpPr>
        <dsp:cNvPr id="0" name=""/>
        <dsp:cNvSpPr/>
      </dsp:nvSpPr>
      <dsp:spPr>
        <a:xfrm>
          <a:off x="0" y="111180"/>
          <a:ext cx="1593056" cy="95583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0" tIns="114300" rIns="114300" bIns="11430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3000" kern="1200"/>
            <a:t>Normale</a:t>
          </a:r>
        </a:p>
      </dsp:txBody>
      <dsp:txXfrm>
        <a:off x="0" y="111180"/>
        <a:ext cx="1593056" cy="955833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51856-780E-43AF-9AD6-4668B026B713}">
      <dsp:nvSpPr>
        <dsp:cNvPr id="0" name=""/>
        <dsp:cNvSpPr/>
      </dsp:nvSpPr>
      <dsp:spPr>
        <a:xfrm>
          <a:off x="0" y="232529"/>
          <a:ext cx="1469231" cy="881538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0" tIns="114300" rIns="114300" bIns="114300" numCol="1" spcCol="1270" anchor="ctr" anchorCtr="0">
          <a:noAutofit/>
        </a:bodyPr>
        <a:lstStyle/>
        <a:p>
          <a:pPr lvl="0" algn="ct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3000" kern="1200"/>
            <a:t>Gamma</a:t>
          </a:r>
        </a:p>
      </dsp:txBody>
      <dsp:txXfrm>
        <a:off x="0" y="232529"/>
        <a:ext cx="1469231" cy="881538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8F51856-780E-43AF-9AD6-4668B026B713}">
      <dsp:nvSpPr>
        <dsp:cNvPr id="0" name=""/>
        <dsp:cNvSpPr/>
      </dsp:nvSpPr>
      <dsp:spPr>
        <a:xfrm>
          <a:off x="0" y="81097"/>
          <a:ext cx="1735931" cy="1041558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0490" tIns="110490" rIns="110490" bIns="110490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fr-FR" sz="2900" kern="1200"/>
            <a:t>Log-Normale</a:t>
          </a:r>
        </a:p>
      </dsp:txBody>
      <dsp:txXfrm>
        <a:off x="0" y="81097"/>
        <a:ext cx="1735931" cy="10415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2.xml"/><Relationship Id="rId13" Type="http://schemas.openxmlformats.org/officeDocument/2006/relationships/diagramLayout" Target="../diagrams/layout3.xml"/><Relationship Id="rId18" Type="http://schemas.openxmlformats.org/officeDocument/2006/relationships/diagramLayout" Target="../diagrams/layout4.xml"/><Relationship Id="rId3" Type="http://schemas.openxmlformats.org/officeDocument/2006/relationships/diagramLayout" Target="../diagrams/layout1.xml"/><Relationship Id="rId21" Type="http://schemas.microsoft.com/office/2007/relationships/diagramDrawing" Target="../diagrams/drawing4.xml"/><Relationship Id="rId7" Type="http://schemas.openxmlformats.org/officeDocument/2006/relationships/diagramData" Target="../diagrams/data2.xml"/><Relationship Id="rId12" Type="http://schemas.openxmlformats.org/officeDocument/2006/relationships/diagramData" Target="../diagrams/data3.xml"/><Relationship Id="rId17" Type="http://schemas.openxmlformats.org/officeDocument/2006/relationships/diagramData" Target="../diagrams/data4.xml"/><Relationship Id="rId2" Type="http://schemas.openxmlformats.org/officeDocument/2006/relationships/diagramData" Target="../diagrams/data1.xml"/><Relationship Id="rId16" Type="http://schemas.microsoft.com/office/2007/relationships/diagramDrawing" Target="../diagrams/drawing3.xml"/><Relationship Id="rId20" Type="http://schemas.openxmlformats.org/officeDocument/2006/relationships/diagramColors" Target="../diagrams/colors4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11" Type="http://schemas.microsoft.com/office/2007/relationships/diagramDrawing" Target="../diagrams/drawing2.xml"/><Relationship Id="rId5" Type="http://schemas.openxmlformats.org/officeDocument/2006/relationships/diagramColors" Target="../diagrams/colors1.xml"/><Relationship Id="rId15" Type="http://schemas.openxmlformats.org/officeDocument/2006/relationships/diagramColors" Target="../diagrams/colors3.xml"/><Relationship Id="rId10" Type="http://schemas.openxmlformats.org/officeDocument/2006/relationships/diagramColors" Target="../diagrams/colors2.xml"/><Relationship Id="rId19" Type="http://schemas.openxmlformats.org/officeDocument/2006/relationships/diagramQuickStyle" Target="../diagrams/quickStyle4.xml"/><Relationship Id="rId4" Type="http://schemas.openxmlformats.org/officeDocument/2006/relationships/diagramQuickStyle" Target="../diagrams/quickStyle1.xml"/><Relationship Id="rId9" Type="http://schemas.openxmlformats.org/officeDocument/2006/relationships/diagramQuickStyle" Target="../diagrams/quickStyle2.xml"/><Relationship Id="rId14" Type="http://schemas.openxmlformats.org/officeDocument/2006/relationships/diagramQuickStyle" Target="../diagrams/quickStyle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6.xml"/><Relationship Id="rId13" Type="http://schemas.openxmlformats.org/officeDocument/2006/relationships/diagramLayout" Target="../diagrams/layout7.xml"/><Relationship Id="rId3" Type="http://schemas.openxmlformats.org/officeDocument/2006/relationships/diagramLayout" Target="../diagrams/layout5.xml"/><Relationship Id="rId7" Type="http://schemas.openxmlformats.org/officeDocument/2006/relationships/diagramData" Target="../diagrams/data6.xml"/><Relationship Id="rId12" Type="http://schemas.openxmlformats.org/officeDocument/2006/relationships/diagramData" Target="../diagrams/data7.xml"/><Relationship Id="rId2" Type="http://schemas.openxmlformats.org/officeDocument/2006/relationships/diagramData" Target="../diagrams/data5.xml"/><Relationship Id="rId16" Type="http://schemas.microsoft.com/office/2007/relationships/diagramDrawing" Target="../diagrams/drawing7.xml"/><Relationship Id="rId1" Type="http://schemas.openxmlformats.org/officeDocument/2006/relationships/chart" Target="../charts/chart2.xml"/><Relationship Id="rId6" Type="http://schemas.microsoft.com/office/2007/relationships/diagramDrawing" Target="../diagrams/drawing5.xml"/><Relationship Id="rId11" Type="http://schemas.microsoft.com/office/2007/relationships/diagramDrawing" Target="../diagrams/drawing6.xml"/><Relationship Id="rId5" Type="http://schemas.openxmlformats.org/officeDocument/2006/relationships/diagramColors" Target="../diagrams/colors5.xml"/><Relationship Id="rId15" Type="http://schemas.openxmlformats.org/officeDocument/2006/relationships/diagramColors" Target="../diagrams/colors7.xml"/><Relationship Id="rId10" Type="http://schemas.openxmlformats.org/officeDocument/2006/relationships/diagramColors" Target="../diagrams/colors6.xml"/><Relationship Id="rId4" Type="http://schemas.openxmlformats.org/officeDocument/2006/relationships/diagramQuickStyle" Target="../diagrams/quickStyle5.xml"/><Relationship Id="rId9" Type="http://schemas.openxmlformats.org/officeDocument/2006/relationships/diagramQuickStyle" Target="../diagrams/quickStyle6.xml"/><Relationship Id="rId14" Type="http://schemas.openxmlformats.org/officeDocument/2006/relationships/diagramQuickStyle" Target="../diagrams/quickStyle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869949</xdr:colOff>
      <xdr:row>32</xdr:row>
      <xdr:rowOff>222250</xdr:rowOff>
    </xdr:from>
    <xdr:to>
      <xdr:col>16</xdr:col>
      <xdr:colOff>279399</xdr:colOff>
      <xdr:row>71</xdr:row>
      <xdr:rowOff>68263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631825</xdr:colOff>
      <xdr:row>8</xdr:row>
      <xdr:rowOff>131761</xdr:rowOff>
    </xdr:from>
    <xdr:to>
      <xdr:col>5</xdr:col>
      <xdr:colOff>492125</xdr:colOff>
      <xdr:row>13</xdr:row>
      <xdr:rowOff>182958</xdr:rowOff>
    </xdr:to>
    <xdr:graphicFrame macro="">
      <xdr:nvGraphicFramePr>
        <xdr:cNvPr id="4" name="Diagramme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18</xdr:col>
      <xdr:colOff>114300</xdr:colOff>
      <xdr:row>29</xdr:row>
      <xdr:rowOff>190159</xdr:rowOff>
    </xdr:from>
    <xdr:to>
      <xdr:col>20</xdr:col>
      <xdr:colOff>560274</xdr:colOff>
      <xdr:row>35</xdr:row>
      <xdr:rowOff>67411</xdr:rowOff>
    </xdr:to>
    <xdr:graphicFrame macro="">
      <xdr:nvGraphicFramePr>
        <xdr:cNvPr id="5" name="Diagramme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3</xdr:col>
      <xdr:colOff>92075</xdr:colOff>
      <xdr:row>28</xdr:row>
      <xdr:rowOff>36511</xdr:rowOff>
    </xdr:from>
    <xdr:to>
      <xdr:col>5</xdr:col>
      <xdr:colOff>37306</xdr:colOff>
      <xdr:row>33</xdr:row>
      <xdr:rowOff>182958</xdr:rowOff>
    </xdr:to>
    <xdr:graphicFrame macro="">
      <xdr:nvGraphicFramePr>
        <xdr:cNvPr id="7" name="Diagramme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  <xdr:twoCellAnchor>
    <xdr:from>
      <xdr:col>18</xdr:col>
      <xdr:colOff>63500</xdr:colOff>
      <xdr:row>9</xdr:row>
      <xdr:rowOff>31750</xdr:rowOff>
    </xdr:from>
    <xdr:to>
      <xdr:col>19</xdr:col>
      <xdr:colOff>732631</xdr:colOff>
      <xdr:row>13</xdr:row>
      <xdr:rowOff>90089</xdr:rowOff>
    </xdr:to>
    <xdr:graphicFrame macro="">
      <xdr:nvGraphicFramePr>
        <xdr:cNvPr id="8" name="Diagramme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" r:lo="rId18" r:qs="rId19" r:cs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530225</xdr:colOff>
      <xdr:row>19</xdr:row>
      <xdr:rowOff>130175</xdr:rowOff>
    </xdr:from>
    <xdr:to>
      <xdr:col>20</xdr:col>
      <xdr:colOff>930276</xdr:colOff>
      <xdr:row>56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250825</xdr:colOff>
      <xdr:row>9</xdr:row>
      <xdr:rowOff>68261</xdr:rowOff>
    </xdr:from>
    <xdr:to>
      <xdr:col>8</xdr:col>
      <xdr:colOff>196056</xdr:colOff>
      <xdr:row>14</xdr:row>
      <xdr:rowOff>182958</xdr:rowOff>
    </xdr:to>
    <xdr:graphicFrame macro="">
      <xdr:nvGraphicFramePr>
        <xdr:cNvPr id="4" name="Diagramme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14</xdr:col>
      <xdr:colOff>361950</xdr:colOff>
      <xdr:row>9</xdr:row>
      <xdr:rowOff>4761</xdr:rowOff>
    </xdr:from>
    <xdr:to>
      <xdr:col>16</xdr:col>
      <xdr:colOff>307181</xdr:colOff>
      <xdr:row>15</xdr:row>
      <xdr:rowOff>151208</xdr:rowOff>
    </xdr:to>
    <xdr:graphicFrame macro="">
      <xdr:nvGraphicFramePr>
        <xdr:cNvPr id="5" name="Diagramme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21</xdr:col>
      <xdr:colOff>219075</xdr:colOff>
      <xdr:row>11</xdr:row>
      <xdr:rowOff>84136</xdr:rowOff>
    </xdr:from>
    <xdr:to>
      <xdr:col>23</xdr:col>
      <xdr:colOff>164306</xdr:colOff>
      <xdr:row>18</xdr:row>
      <xdr:rowOff>55958</xdr:rowOff>
    </xdr:to>
    <xdr:graphicFrame macro="">
      <xdr:nvGraphicFramePr>
        <xdr:cNvPr id="6" name="Diagramme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L1501"/>
  <sheetViews>
    <sheetView workbookViewId="0">
      <selection activeCell="K1" sqref="K1"/>
    </sheetView>
  </sheetViews>
  <sheetFormatPr baseColWidth="10" defaultColWidth="9.140625" defaultRowHeight="15" x14ac:dyDescent="0.25"/>
  <cols>
    <col min="2" max="2" width="11.5703125" customWidth="1"/>
    <col min="3" max="3" width="11.85546875" customWidth="1"/>
    <col min="7" max="7" width="40" customWidth="1"/>
    <col min="11" max="11" width="37.140625" customWidth="1"/>
  </cols>
  <sheetData>
    <row r="1" spans="1:12" ht="20.25" thickBot="1" x14ac:dyDescent="0.35">
      <c r="A1" s="5" t="s">
        <v>0</v>
      </c>
      <c r="B1" s="5" t="s">
        <v>1</v>
      </c>
      <c r="C1" s="5" t="s">
        <v>2</v>
      </c>
      <c r="G1" s="15" t="s">
        <v>33</v>
      </c>
      <c r="H1" s="15"/>
      <c r="K1" s="15" t="s">
        <v>4</v>
      </c>
      <c r="L1" s="15"/>
    </row>
    <row r="2" spans="1:12" ht="15.75" thickTop="1" x14ac:dyDescent="0.25">
      <c r="A2" s="7">
        <v>1</v>
      </c>
      <c r="B2" s="7">
        <v>12.315809857453999</v>
      </c>
      <c r="C2" s="7">
        <v>3</v>
      </c>
      <c r="G2" s="13"/>
      <c r="H2" s="13"/>
      <c r="K2" s="13"/>
      <c r="L2" s="13"/>
    </row>
    <row r="3" spans="1:12" x14ac:dyDescent="0.25">
      <c r="A3" s="7">
        <v>2</v>
      </c>
      <c r="B3" s="7">
        <v>24.9473145614506</v>
      </c>
      <c r="C3" s="7">
        <v>2</v>
      </c>
      <c r="G3" s="32" t="s">
        <v>18</v>
      </c>
      <c r="H3" s="32">
        <v>9.9978067518063849</v>
      </c>
      <c r="K3" s="32" t="s">
        <v>18</v>
      </c>
      <c r="L3" s="32">
        <v>3.456</v>
      </c>
    </row>
    <row r="4" spans="1:12" x14ac:dyDescent="0.25">
      <c r="A4" s="7">
        <v>3</v>
      </c>
      <c r="B4" s="7">
        <v>10.479662280593599</v>
      </c>
      <c r="C4" s="7">
        <v>3</v>
      </c>
      <c r="G4" s="32" t="s">
        <v>19</v>
      </c>
      <c r="H4" s="32">
        <v>0.11522726185551573</v>
      </c>
      <c r="K4" s="32" t="s">
        <v>19</v>
      </c>
      <c r="L4" s="32">
        <v>4.6635028507792463E-2</v>
      </c>
    </row>
    <row r="5" spans="1:12" x14ac:dyDescent="0.25">
      <c r="A5" s="7">
        <v>4</v>
      </c>
      <c r="B5" s="7">
        <v>5.7196097011651297</v>
      </c>
      <c r="C5" s="7">
        <v>6</v>
      </c>
      <c r="G5" s="32" t="s">
        <v>20</v>
      </c>
      <c r="H5" s="32">
        <v>9.2577406898905998</v>
      </c>
      <c r="K5" s="32" t="s">
        <v>20</v>
      </c>
      <c r="L5" s="32">
        <v>3</v>
      </c>
    </row>
    <row r="6" spans="1:12" x14ac:dyDescent="0.25">
      <c r="A6" s="7">
        <v>5</v>
      </c>
      <c r="B6" s="7">
        <v>9.7326345316318204</v>
      </c>
      <c r="C6" s="7">
        <v>6</v>
      </c>
      <c r="G6" s="32" t="s">
        <v>21</v>
      </c>
      <c r="H6" s="32" t="e">
        <v>#N/A</v>
      </c>
      <c r="K6" s="32" t="s">
        <v>21</v>
      </c>
      <c r="L6" s="32">
        <v>3</v>
      </c>
    </row>
    <row r="7" spans="1:12" x14ac:dyDescent="0.25">
      <c r="A7" s="7">
        <v>6</v>
      </c>
      <c r="B7" s="7">
        <v>13.700533199266401</v>
      </c>
      <c r="C7" s="7">
        <v>4</v>
      </c>
      <c r="G7" s="32" t="s">
        <v>22</v>
      </c>
      <c r="H7" s="32">
        <v>4.4627326619549352</v>
      </c>
      <c r="K7" s="32" t="s">
        <v>22</v>
      </c>
      <c r="L7" s="32">
        <v>1.8061668876058834</v>
      </c>
    </row>
    <row r="8" spans="1:12" x14ac:dyDescent="0.25">
      <c r="A8" s="7">
        <v>7</v>
      </c>
      <c r="B8" s="7">
        <v>6.4438283445119504</v>
      </c>
      <c r="C8" s="7">
        <v>4</v>
      </c>
      <c r="G8" s="32" t="s">
        <v>23</v>
      </c>
      <c r="H8" s="32">
        <v>19.915982812079381</v>
      </c>
      <c r="K8" s="32" t="s">
        <v>23</v>
      </c>
      <c r="L8" s="32">
        <v>3.2622388258839234</v>
      </c>
    </row>
    <row r="9" spans="1:12" x14ac:dyDescent="0.25">
      <c r="A9" s="7">
        <v>8</v>
      </c>
      <c r="B9" s="7">
        <v>17.381842069231499</v>
      </c>
      <c r="C9" s="7">
        <v>3</v>
      </c>
      <c r="G9" s="32" t="s">
        <v>24</v>
      </c>
      <c r="H9" s="32">
        <v>1.336418088693351</v>
      </c>
      <c r="K9" s="32" t="s">
        <v>24</v>
      </c>
      <c r="L9" s="32">
        <v>0.18421536666319582</v>
      </c>
    </row>
    <row r="10" spans="1:12" x14ac:dyDescent="0.25">
      <c r="A10" s="7">
        <v>9</v>
      </c>
      <c r="B10" s="7">
        <v>5.6614818054771101</v>
      </c>
      <c r="C10" s="7">
        <v>3</v>
      </c>
      <c r="G10" s="32" t="s">
        <v>25</v>
      </c>
      <c r="H10" s="32">
        <v>0.96241478208575526</v>
      </c>
      <c r="K10" s="32" t="s">
        <v>25</v>
      </c>
      <c r="L10" s="32">
        <v>0.4621161998228388</v>
      </c>
    </row>
    <row r="11" spans="1:12" x14ac:dyDescent="0.25">
      <c r="A11" s="7">
        <v>10</v>
      </c>
      <c r="B11" s="7">
        <v>13.7914498083227</v>
      </c>
      <c r="C11" s="7">
        <v>2</v>
      </c>
      <c r="G11" s="32" t="s">
        <v>26</v>
      </c>
      <c r="H11" s="32">
        <v>32.060568759448529</v>
      </c>
      <c r="K11" s="32" t="s">
        <v>26</v>
      </c>
      <c r="L11" s="32">
        <v>11</v>
      </c>
    </row>
    <row r="12" spans="1:12" x14ac:dyDescent="0.25">
      <c r="A12" s="7">
        <v>11</v>
      </c>
      <c r="B12" s="7">
        <v>9.6132794476884609</v>
      </c>
      <c r="C12" s="7">
        <v>1</v>
      </c>
      <c r="G12" s="32" t="s">
        <v>27</v>
      </c>
      <c r="H12" s="32">
        <v>1.37168383954527</v>
      </c>
      <c r="K12" s="32" t="s">
        <v>27</v>
      </c>
      <c r="L12" s="32">
        <v>0</v>
      </c>
    </row>
    <row r="13" spans="1:12" x14ac:dyDescent="0.25">
      <c r="A13" s="7">
        <v>12</v>
      </c>
      <c r="B13" s="7">
        <v>5.5511769832116196</v>
      </c>
      <c r="C13" s="7">
        <v>3</v>
      </c>
      <c r="G13" s="32" t="s">
        <v>28</v>
      </c>
      <c r="H13" s="32">
        <v>33.432252598993799</v>
      </c>
      <c r="K13" s="32" t="s">
        <v>28</v>
      </c>
      <c r="L13" s="32">
        <v>11</v>
      </c>
    </row>
    <row r="14" spans="1:12" x14ac:dyDescent="0.25">
      <c r="A14" s="7">
        <v>13</v>
      </c>
      <c r="B14" s="7">
        <v>6.0572321656666501</v>
      </c>
      <c r="C14" s="7">
        <v>3</v>
      </c>
      <c r="G14" s="32" t="s">
        <v>29</v>
      </c>
      <c r="H14" s="32">
        <v>14996.710127709577</v>
      </c>
      <c r="K14" s="32" t="s">
        <v>29</v>
      </c>
      <c r="L14" s="32">
        <v>5184</v>
      </c>
    </row>
    <row r="15" spans="1:12" x14ac:dyDescent="0.25">
      <c r="A15" s="7">
        <v>14</v>
      </c>
      <c r="B15" s="7">
        <v>10.523148787642301</v>
      </c>
      <c r="C15" s="7">
        <v>5</v>
      </c>
      <c r="G15" s="32" t="s">
        <v>30</v>
      </c>
      <c r="H15" s="32">
        <v>1500</v>
      </c>
      <c r="K15" s="32" t="s">
        <v>30</v>
      </c>
      <c r="L15" s="32">
        <v>1500</v>
      </c>
    </row>
    <row r="16" spans="1:12" x14ac:dyDescent="0.25">
      <c r="A16" s="7">
        <v>15</v>
      </c>
      <c r="B16" s="7">
        <v>12.3427243443794</v>
      </c>
      <c r="C16" s="7">
        <v>4</v>
      </c>
      <c r="G16" s="32" t="s">
        <v>31</v>
      </c>
      <c r="H16" s="32">
        <v>0.22602378321607203</v>
      </c>
      <c r="K16" s="32" t="s">
        <v>31</v>
      </c>
      <c r="L16" s="32">
        <v>9.1476838067519009E-2</v>
      </c>
    </row>
    <row r="17" spans="1:3" x14ac:dyDescent="0.25">
      <c r="A17" s="7">
        <v>16</v>
      </c>
      <c r="B17" s="7">
        <v>9.1854861190466295</v>
      </c>
      <c r="C17" s="7">
        <v>4</v>
      </c>
    </row>
    <row r="18" spans="1:3" x14ac:dyDescent="0.25">
      <c r="A18" s="7">
        <v>17</v>
      </c>
      <c r="B18" s="7">
        <v>6.9892662146370998</v>
      </c>
      <c r="C18" s="7">
        <v>3</v>
      </c>
    </row>
    <row r="19" spans="1:3" x14ac:dyDescent="0.25">
      <c r="A19" s="7">
        <v>18</v>
      </c>
      <c r="B19" s="7">
        <v>9.0257942484563696</v>
      </c>
      <c r="C19" s="7">
        <v>5</v>
      </c>
    </row>
    <row r="20" spans="1:3" x14ac:dyDescent="0.25">
      <c r="A20" s="7">
        <v>19</v>
      </c>
      <c r="B20" s="7">
        <v>9.2209018502977997</v>
      </c>
      <c r="C20" s="7">
        <v>2</v>
      </c>
    </row>
    <row r="21" spans="1:3" x14ac:dyDescent="0.25">
      <c r="A21" s="7">
        <v>20</v>
      </c>
      <c r="B21" s="7">
        <v>3.1647794113681802</v>
      </c>
      <c r="C21" s="7">
        <v>3</v>
      </c>
    </row>
    <row r="22" spans="1:3" x14ac:dyDescent="0.25">
      <c r="A22" s="7">
        <v>21</v>
      </c>
      <c r="B22" s="7">
        <v>19.444366272912799</v>
      </c>
      <c r="C22" s="7">
        <v>8</v>
      </c>
    </row>
    <row r="23" spans="1:3" x14ac:dyDescent="0.25">
      <c r="A23" s="7">
        <v>22</v>
      </c>
      <c r="B23" s="7">
        <v>9.31320957961875</v>
      </c>
      <c r="C23" s="7">
        <v>2</v>
      </c>
    </row>
    <row r="24" spans="1:3" x14ac:dyDescent="0.25">
      <c r="A24" s="7">
        <v>23</v>
      </c>
      <c r="B24" s="7">
        <v>33.432252598993799</v>
      </c>
      <c r="C24" s="7">
        <v>4</v>
      </c>
    </row>
    <row r="25" spans="1:3" x14ac:dyDescent="0.25">
      <c r="A25" s="7">
        <v>24</v>
      </c>
      <c r="B25" s="7">
        <v>7.8315835615007696</v>
      </c>
      <c r="C25" s="7">
        <v>4</v>
      </c>
    </row>
    <row r="26" spans="1:3" x14ac:dyDescent="0.25">
      <c r="A26" s="7">
        <v>25</v>
      </c>
      <c r="B26" s="7">
        <v>21.655368988971301</v>
      </c>
      <c r="C26" s="7">
        <v>4</v>
      </c>
    </row>
    <row r="27" spans="1:3" x14ac:dyDescent="0.25">
      <c r="A27" s="7">
        <v>26</v>
      </c>
      <c r="B27" s="7">
        <v>6.8452215062991097</v>
      </c>
      <c r="C27" s="7">
        <v>3</v>
      </c>
    </row>
    <row r="28" spans="1:3" x14ac:dyDescent="0.25">
      <c r="A28" s="7">
        <v>27</v>
      </c>
      <c r="B28" s="7">
        <v>6.1845246790455697</v>
      </c>
      <c r="C28" s="7">
        <v>4</v>
      </c>
    </row>
    <row r="29" spans="1:3" x14ac:dyDescent="0.25">
      <c r="A29" s="7">
        <v>28</v>
      </c>
      <c r="B29" s="7">
        <v>7.4647394705948598</v>
      </c>
      <c r="C29" s="7">
        <v>2</v>
      </c>
    </row>
    <row r="30" spans="1:3" x14ac:dyDescent="0.25">
      <c r="A30" s="7">
        <v>29</v>
      </c>
      <c r="B30" s="7">
        <v>4.4475166174120702</v>
      </c>
      <c r="C30" s="7">
        <v>5</v>
      </c>
    </row>
    <row r="31" spans="1:3" x14ac:dyDescent="0.25">
      <c r="A31" s="7">
        <v>30</v>
      </c>
      <c r="B31" s="7">
        <v>10.661976069071899</v>
      </c>
      <c r="C31" s="7">
        <v>9</v>
      </c>
    </row>
    <row r="32" spans="1:3" x14ac:dyDescent="0.25">
      <c r="A32" s="7">
        <v>31</v>
      </c>
      <c r="B32" s="7">
        <v>11.1142052319359</v>
      </c>
      <c r="C32" s="7">
        <v>6</v>
      </c>
    </row>
    <row r="33" spans="1:3" x14ac:dyDescent="0.25">
      <c r="A33" s="7">
        <v>32</v>
      </c>
      <c r="B33" s="7">
        <v>12.3321169061531</v>
      </c>
      <c r="C33" s="7">
        <v>3</v>
      </c>
    </row>
    <row r="34" spans="1:3" x14ac:dyDescent="0.25">
      <c r="A34" s="7">
        <v>33</v>
      </c>
      <c r="B34" s="7">
        <v>8.8031378538346292</v>
      </c>
      <c r="C34" s="7">
        <v>4</v>
      </c>
    </row>
    <row r="35" spans="1:3" x14ac:dyDescent="0.25">
      <c r="A35" s="7">
        <v>34</v>
      </c>
      <c r="B35" s="7">
        <v>8.0859838033922493</v>
      </c>
      <c r="C35" s="7">
        <v>2</v>
      </c>
    </row>
    <row r="36" spans="1:3" x14ac:dyDescent="0.25">
      <c r="A36" s="7">
        <v>35</v>
      </c>
      <c r="B36" s="7">
        <v>18.520938744002098</v>
      </c>
      <c r="C36" s="7">
        <v>2</v>
      </c>
    </row>
    <row r="37" spans="1:3" x14ac:dyDescent="0.25">
      <c r="A37" s="7">
        <v>36</v>
      </c>
      <c r="B37" s="7">
        <v>7.1506685634849303</v>
      </c>
      <c r="C37" s="7">
        <v>1</v>
      </c>
    </row>
    <row r="38" spans="1:3" x14ac:dyDescent="0.25">
      <c r="A38" s="7">
        <v>37</v>
      </c>
      <c r="B38" s="7">
        <v>6.9449607990128799</v>
      </c>
      <c r="C38" s="7">
        <v>7</v>
      </c>
    </row>
    <row r="39" spans="1:3" x14ac:dyDescent="0.25">
      <c r="A39" s="7">
        <v>38</v>
      </c>
      <c r="B39" s="7">
        <v>16.911590844001701</v>
      </c>
      <c r="C39" s="7">
        <v>3</v>
      </c>
    </row>
    <row r="40" spans="1:3" x14ac:dyDescent="0.25">
      <c r="A40" s="7">
        <v>39</v>
      </c>
      <c r="B40" s="7">
        <v>13.1367415902928</v>
      </c>
      <c r="C40" s="7">
        <v>3</v>
      </c>
    </row>
    <row r="41" spans="1:3" x14ac:dyDescent="0.25">
      <c r="A41" s="7">
        <v>40</v>
      </c>
      <c r="B41" s="7">
        <v>9.4601756450808505</v>
      </c>
      <c r="C41" s="7">
        <v>4</v>
      </c>
    </row>
    <row r="42" spans="1:3" x14ac:dyDescent="0.25">
      <c r="A42" s="7">
        <v>41</v>
      </c>
      <c r="B42" s="7">
        <v>5.9352178534133397</v>
      </c>
      <c r="C42" s="7">
        <v>2</v>
      </c>
    </row>
    <row r="43" spans="1:3" x14ac:dyDescent="0.25">
      <c r="A43" s="7">
        <v>42</v>
      </c>
      <c r="B43" s="7">
        <v>9.1264439601904996</v>
      </c>
      <c r="C43" s="7">
        <v>4</v>
      </c>
    </row>
    <row r="44" spans="1:3" x14ac:dyDescent="0.25">
      <c r="A44" s="7">
        <v>43</v>
      </c>
      <c r="B44" s="7">
        <v>7.5506627099303802</v>
      </c>
      <c r="C44" s="7">
        <v>3</v>
      </c>
    </row>
    <row r="45" spans="1:3" x14ac:dyDescent="0.25">
      <c r="A45" s="7">
        <v>44</v>
      </c>
      <c r="B45" s="7">
        <v>8.6310490887104994</v>
      </c>
      <c r="C45" s="7">
        <v>4</v>
      </c>
    </row>
    <row r="46" spans="1:3" x14ac:dyDescent="0.25">
      <c r="A46" s="7">
        <v>45</v>
      </c>
      <c r="B46" s="7">
        <v>20.512690263116401</v>
      </c>
      <c r="C46" s="7">
        <v>6</v>
      </c>
    </row>
    <row r="47" spans="1:3" x14ac:dyDescent="0.25">
      <c r="A47" s="7">
        <v>46</v>
      </c>
      <c r="B47" s="7">
        <v>8.3869268898383105</v>
      </c>
      <c r="C47" s="7">
        <v>2</v>
      </c>
    </row>
    <row r="48" spans="1:3" x14ac:dyDescent="0.25">
      <c r="A48" s="7">
        <v>47</v>
      </c>
      <c r="B48" s="7">
        <v>10.095078539936001</v>
      </c>
      <c r="C48" s="7">
        <v>6</v>
      </c>
    </row>
    <row r="49" spans="1:3" x14ac:dyDescent="0.25">
      <c r="A49" s="7">
        <v>48</v>
      </c>
      <c r="B49" s="7">
        <v>9.6101915597351297</v>
      </c>
      <c r="C49" s="7">
        <v>3</v>
      </c>
    </row>
    <row r="50" spans="1:3" x14ac:dyDescent="0.25">
      <c r="A50" s="7">
        <v>49</v>
      </c>
      <c r="B50" s="7">
        <v>5.9817124243919704</v>
      </c>
      <c r="C50" s="7">
        <v>5</v>
      </c>
    </row>
    <row r="51" spans="1:3" x14ac:dyDescent="0.25">
      <c r="A51" s="7">
        <v>50</v>
      </c>
      <c r="B51" s="7">
        <v>27.8670420810531</v>
      </c>
      <c r="C51" s="7">
        <v>2</v>
      </c>
    </row>
    <row r="52" spans="1:3" x14ac:dyDescent="0.25">
      <c r="A52" s="7">
        <v>51</v>
      </c>
      <c r="B52" s="7">
        <v>7.6003997072843097</v>
      </c>
      <c r="C52" s="7">
        <v>2</v>
      </c>
    </row>
    <row r="53" spans="1:3" x14ac:dyDescent="0.25">
      <c r="A53" s="7">
        <v>52</v>
      </c>
      <c r="B53" s="7">
        <v>5.4240173362555097</v>
      </c>
      <c r="C53" s="7">
        <v>2</v>
      </c>
    </row>
    <row r="54" spans="1:3" x14ac:dyDescent="0.25">
      <c r="A54" s="7">
        <v>53</v>
      </c>
      <c r="B54" s="7">
        <v>5.7459762648578803</v>
      </c>
      <c r="C54" s="7">
        <v>1</v>
      </c>
    </row>
    <row r="55" spans="1:3" x14ac:dyDescent="0.25">
      <c r="A55" s="7">
        <v>54</v>
      </c>
      <c r="B55" s="7">
        <v>6.3396529858818296</v>
      </c>
      <c r="C55" s="7">
        <v>3</v>
      </c>
    </row>
    <row r="56" spans="1:3" x14ac:dyDescent="0.25">
      <c r="A56" s="7">
        <v>55</v>
      </c>
      <c r="B56" s="7">
        <v>11.8177398880191</v>
      </c>
      <c r="C56" s="7">
        <v>3</v>
      </c>
    </row>
    <row r="57" spans="1:3" x14ac:dyDescent="0.25">
      <c r="A57" s="7">
        <v>56</v>
      </c>
      <c r="B57" s="7">
        <v>7.2474262886315897</v>
      </c>
      <c r="C57" s="7">
        <v>3</v>
      </c>
    </row>
    <row r="58" spans="1:3" x14ac:dyDescent="0.25">
      <c r="A58" s="7">
        <v>57</v>
      </c>
      <c r="B58" s="7">
        <v>7.0764155165306901</v>
      </c>
      <c r="C58" s="7">
        <v>3</v>
      </c>
    </row>
    <row r="59" spans="1:3" x14ac:dyDescent="0.25">
      <c r="A59" s="7">
        <v>58</v>
      </c>
      <c r="B59" s="7">
        <v>11.275627852100101</v>
      </c>
      <c r="C59" s="7">
        <v>5</v>
      </c>
    </row>
    <row r="60" spans="1:3" x14ac:dyDescent="0.25">
      <c r="A60" s="7">
        <v>59</v>
      </c>
      <c r="B60" s="7">
        <v>4.3497947350583503</v>
      </c>
      <c r="C60" s="7">
        <v>0</v>
      </c>
    </row>
    <row r="61" spans="1:3" x14ac:dyDescent="0.25">
      <c r="A61" s="7">
        <v>60</v>
      </c>
      <c r="B61" s="7">
        <v>21.675684118157001</v>
      </c>
      <c r="C61" s="7">
        <v>4</v>
      </c>
    </row>
    <row r="62" spans="1:3" x14ac:dyDescent="0.25">
      <c r="A62" s="7">
        <v>61</v>
      </c>
      <c r="B62" s="7">
        <v>8.9156014341584005</v>
      </c>
      <c r="C62" s="7">
        <v>6</v>
      </c>
    </row>
    <row r="63" spans="1:3" x14ac:dyDescent="0.25">
      <c r="A63" s="7">
        <v>62</v>
      </c>
      <c r="B63" s="7">
        <v>6.9317336480553298</v>
      </c>
      <c r="C63" s="7">
        <v>3</v>
      </c>
    </row>
    <row r="64" spans="1:3" x14ac:dyDescent="0.25">
      <c r="A64" s="7">
        <v>63</v>
      </c>
      <c r="B64" s="7">
        <v>18.983561737690799</v>
      </c>
      <c r="C64" s="7">
        <v>1</v>
      </c>
    </row>
    <row r="65" spans="1:3" x14ac:dyDescent="0.25">
      <c r="A65" s="7">
        <v>64</v>
      </c>
      <c r="B65" s="7">
        <v>8.1321060333572799</v>
      </c>
      <c r="C65" s="7">
        <v>6</v>
      </c>
    </row>
    <row r="66" spans="1:3" x14ac:dyDescent="0.25">
      <c r="A66" s="7">
        <v>65</v>
      </c>
      <c r="B66" s="7">
        <v>10.278068156911599</v>
      </c>
      <c r="C66" s="7">
        <v>4</v>
      </c>
    </row>
    <row r="67" spans="1:3" x14ac:dyDescent="0.25">
      <c r="A67" s="7">
        <v>66</v>
      </c>
      <c r="B67" s="7">
        <v>14.2889677651248</v>
      </c>
      <c r="C67" s="7">
        <v>1</v>
      </c>
    </row>
    <row r="68" spans="1:3" x14ac:dyDescent="0.25">
      <c r="A68" s="7">
        <v>67</v>
      </c>
      <c r="B68" s="7">
        <v>3.5088914066019599</v>
      </c>
      <c r="C68" s="7">
        <v>3</v>
      </c>
    </row>
    <row r="69" spans="1:3" x14ac:dyDescent="0.25">
      <c r="A69" s="7">
        <v>68</v>
      </c>
      <c r="B69" s="7">
        <v>12.426160083903101</v>
      </c>
      <c r="C69" s="7">
        <v>1</v>
      </c>
    </row>
    <row r="70" spans="1:3" x14ac:dyDescent="0.25">
      <c r="A70" s="7">
        <v>69</v>
      </c>
      <c r="B70" s="7">
        <v>4.06229315679869</v>
      </c>
      <c r="C70" s="7">
        <v>4</v>
      </c>
    </row>
    <row r="71" spans="1:3" x14ac:dyDescent="0.25">
      <c r="A71" s="7">
        <v>70</v>
      </c>
      <c r="B71" s="7">
        <v>7.0054359120954004</v>
      </c>
      <c r="C71" s="7">
        <v>6</v>
      </c>
    </row>
    <row r="72" spans="1:3" x14ac:dyDescent="0.25">
      <c r="A72" s="7">
        <v>71</v>
      </c>
      <c r="B72" s="7">
        <v>14.1427642657354</v>
      </c>
      <c r="C72" s="7">
        <v>2</v>
      </c>
    </row>
    <row r="73" spans="1:3" x14ac:dyDescent="0.25">
      <c r="A73" s="7">
        <v>72</v>
      </c>
      <c r="B73" s="7">
        <v>4.6841499145353298</v>
      </c>
      <c r="C73" s="7">
        <v>3</v>
      </c>
    </row>
    <row r="74" spans="1:3" x14ac:dyDescent="0.25">
      <c r="A74" s="7">
        <v>73</v>
      </c>
      <c r="B74" s="7">
        <v>6.7388504522669601</v>
      </c>
      <c r="C74" s="7">
        <v>3</v>
      </c>
    </row>
    <row r="75" spans="1:3" x14ac:dyDescent="0.25">
      <c r="A75" s="7">
        <v>74</v>
      </c>
      <c r="B75" s="7">
        <v>7.2671472413175797</v>
      </c>
      <c r="C75" s="7">
        <v>4</v>
      </c>
    </row>
    <row r="76" spans="1:3" x14ac:dyDescent="0.25">
      <c r="A76" s="7">
        <v>75</v>
      </c>
      <c r="B76" s="7">
        <v>11.6042299733638</v>
      </c>
      <c r="C76" s="7">
        <v>1</v>
      </c>
    </row>
    <row r="77" spans="1:3" x14ac:dyDescent="0.25">
      <c r="A77" s="7">
        <v>76</v>
      </c>
      <c r="B77" s="7">
        <v>11.561751328314401</v>
      </c>
      <c r="C77" s="7">
        <v>5</v>
      </c>
    </row>
    <row r="78" spans="1:3" x14ac:dyDescent="0.25">
      <c r="A78" s="7">
        <v>77</v>
      </c>
      <c r="B78" s="7">
        <v>14.2635063238383</v>
      </c>
      <c r="C78" s="7">
        <v>4</v>
      </c>
    </row>
    <row r="79" spans="1:3" x14ac:dyDescent="0.25">
      <c r="A79" s="7">
        <v>78</v>
      </c>
      <c r="B79" s="7">
        <v>7.0365543668149604</v>
      </c>
      <c r="C79" s="7">
        <v>5</v>
      </c>
    </row>
    <row r="80" spans="1:3" x14ac:dyDescent="0.25">
      <c r="A80" s="7">
        <v>79</v>
      </c>
      <c r="B80" s="7">
        <v>7.2953493449611297</v>
      </c>
      <c r="C80" s="7">
        <v>3</v>
      </c>
    </row>
    <row r="81" spans="1:3" x14ac:dyDescent="0.25">
      <c r="A81" s="7">
        <v>80</v>
      </c>
      <c r="B81" s="7">
        <v>12.3298537681942</v>
      </c>
      <c r="C81" s="7">
        <v>4</v>
      </c>
    </row>
    <row r="82" spans="1:3" x14ac:dyDescent="0.25">
      <c r="A82" s="7">
        <v>81</v>
      </c>
      <c r="B82" s="7">
        <v>9.2834580388209904</v>
      </c>
      <c r="C82" s="7">
        <v>3</v>
      </c>
    </row>
    <row r="83" spans="1:3" x14ac:dyDescent="0.25">
      <c r="A83" s="7">
        <v>82</v>
      </c>
      <c r="B83" s="7">
        <v>10.902030726044799</v>
      </c>
      <c r="C83" s="7">
        <v>6</v>
      </c>
    </row>
    <row r="84" spans="1:3" x14ac:dyDescent="0.25">
      <c r="A84" s="7">
        <v>83</v>
      </c>
      <c r="B84" s="7">
        <v>8.2209184464030205</v>
      </c>
      <c r="C84" s="7">
        <v>4</v>
      </c>
    </row>
    <row r="85" spans="1:3" x14ac:dyDescent="0.25">
      <c r="A85" s="7">
        <v>84</v>
      </c>
      <c r="B85" s="7">
        <v>16.031315672646102</v>
      </c>
      <c r="C85" s="7">
        <v>3</v>
      </c>
    </row>
    <row r="86" spans="1:3" x14ac:dyDescent="0.25">
      <c r="A86" s="7">
        <v>85</v>
      </c>
      <c r="B86" s="7">
        <v>10.345087051990699</v>
      </c>
      <c r="C86" s="7">
        <v>3</v>
      </c>
    </row>
    <row r="87" spans="1:3" x14ac:dyDescent="0.25">
      <c r="A87" s="7">
        <v>86</v>
      </c>
      <c r="B87" s="7">
        <v>10.556167048060001</v>
      </c>
      <c r="C87" s="7">
        <v>3</v>
      </c>
    </row>
    <row r="88" spans="1:3" x14ac:dyDescent="0.25">
      <c r="A88" s="7">
        <v>87</v>
      </c>
      <c r="B88" s="7">
        <v>3.0167679576818598</v>
      </c>
      <c r="C88" s="7">
        <v>4</v>
      </c>
    </row>
    <row r="89" spans="1:3" x14ac:dyDescent="0.25">
      <c r="A89" s="7">
        <v>88</v>
      </c>
      <c r="B89" s="7">
        <v>4.4798459343849002</v>
      </c>
      <c r="C89" s="7">
        <v>3</v>
      </c>
    </row>
    <row r="90" spans="1:3" x14ac:dyDescent="0.25">
      <c r="A90" s="7">
        <v>89</v>
      </c>
      <c r="B90" s="7">
        <v>5.9934094184798203</v>
      </c>
      <c r="C90" s="7">
        <v>4</v>
      </c>
    </row>
    <row r="91" spans="1:3" x14ac:dyDescent="0.25">
      <c r="A91" s="7">
        <v>90</v>
      </c>
      <c r="B91" s="7">
        <v>7.0558578892374104</v>
      </c>
      <c r="C91" s="7">
        <v>5</v>
      </c>
    </row>
    <row r="92" spans="1:3" x14ac:dyDescent="0.25">
      <c r="A92" s="7">
        <v>91</v>
      </c>
      <c r="B92" s="7">
        <v>9.4647765311881908</v>
      </c>
      <c r="C92" s="7">
        <v>8</v>
      </c>
    </row>
    <row r="93" spans="1:3" x14ac:dyDescent="0.25">
      <c r="A93" s="7">
        <v>92</v>
      </c>
      <c r="B93" s="7">
        <v>13.136871235185501</v>
      </c>
      <c r="C93" s="7">
        <v>4</v>
      </c>
    </row>
    <row r="94" spans="1:3" x14ac:dyDescent="0.25">
      <c r="A94" s="7">
        <v>93</v>
      </c>
      <c r="B94" s="7">
        <v>9.0530160843682594</v>
      </c>
      <c r="C94" s="7">
        <v>2</v>
      </c>
    </row>
    <row r="95" spans="1:3" x14ac:dyDescent="0.25">
      <c r="A95" s="7">
        <v>94</v>
      </c>
      <c r="B95" s="7">
        <v>14.2227402136477</v>
      </c>
      <c r="C95" s="7">
        <v>3</v>
      </c>
    </row>
    <row r="96" spans="1:3" x14ac:dyDescent="0.25">
      <c r="A96" s="7">
        <v>95</v>
      </c>
      <c r="B96" s="7">
        <v>7.7240625452889997</v>
      </c>
      <c r="C96" s="7">
        <v>4</v>
      </c>
    </row>
    <row r="97" spans="1:3" x14ac:dyDescent="0.25">
      <c r="A97" s="7">
        <v>96</v>
      </c>
      <c r="B97" s="7">
        <v>7.11646806526901</v>
      </c>
      <c r="C97" s="7">
        <v>2</v>
      </c>
    </row>
    <row r="98" spans="1:3" x14ac:dyDescent="0.25">
      <c r="A98" s="7">
        <v>97</v>
      </c>
      <c r="B98" s="7">
        <v>11.1331112051842</v>
      </c>
      <c r="C98" s="7">
        <v>0</v>
      </c>
    </row>
    <row r="99" spans="1:3" x14ac:dyDescent="0.25">
      <c r="A99" s="7">
        <v>98</v>
      </c>
      <c r="B99" s="7">
        <v>8.8239645225508099</v>
      </c>
      <c r="C99" s="7">
        <v>4</v>
      </c>
    </row>
    <row r="100" spans="1:3" x14ac:dyDescent="0.25">
      <c r="A100" s="7">
        <v>99</v>
      </c>
      <c r="B100" s="7">
        <v>6.4838269680611802</v>
      </c>
      <c r="C100" s="7">
        <v>2</v>
      </c>
    </row>
    <row r="101" spans="1:3" x14ac:dyDescent="0.25">
      <c r="A101" s="7">
        <v>100</v>
      </c>
      <c r="B101" s="7">
        <v>6.0227905761371803</v>
      </c>
      <c r="C101" s="7">
        <v>3</v>
      </c>
    </row>
    <row r="102" spans="1:3" x14ac:dyDescent="0.25">
      <c r="A102" s="7">
        <v>101</v>
      </c>
      <c r="B102" s="7">
        <v>10.401968613606201</v>
      </c>
      <c r="C102" s="7">
        <v>7</v>
      </c>
    </row>
    <row r="103" spans="1:3" x14ac:dyDescent="0.25">
      <c r="A103" s="7">
        <v>102</v>
      </c>
      <c r="B103" s="7">
        <v>16.440868618090398</v>
      </c>
      <c r="C103" s="7">
        <v>3</v>
      </c>
    </row>
    <row r="104" spans="1:3" x14ac:dyDescent="0.25">
      <c r="A104" s="7">
        <v>103</v>
      </c>
      <c r="B104" s="7">
        <v>18.021098205708</v>
      </c>
      <c r="C104" s="7">
        <v>1</v>
      </c>
    </row>
    <row r="105" spans="1:3" x14ac:dyDescent="0.25">
      <c r="A105" s="7">
        <v>104</v>
      </c>
      <c r="B105" s="7">
        <v>6.7905991753639503</v>
      </c>
      <c r="C105" s="7">
        <v>2</v>
      </c>
    </row>
    <row r="106" spans="1:3" x14ac:dyDescent="0.25">
      <c r="A106" s="7">
        <v>105</v>
      </c>
      <c r="B106" s="7">
        <v>14.1958571705414</v>
      </c>
      <c r="C106" s="7">
        <v>5</v>
      </c>
    </row>
    <row r="107" spans="1:3" x14ac:dyDescent="0.25">
      <c r="A107" s="7">
        <v>106</v>
      </c>
      <c r="B107" s="7">
        <v>7.1829416447500698</v>
      </c>
      <c r="C107" s="7">
        <v>2</v>
      </c>
    </row>
    <row r="108" spans="1:3" x14ac:dyDescent="0.25">
      <c r="A108" s="7">
        <v>107</v>
      </c>
      <c r="B108" s="7">
        <v>13.4117328769688</v>
      </c>
      <c r="C108" s="7">
        <v>4</v>
      </c>
    </row>
    <row r="109" spans="1:3" x14ac:dyDescent="0.25">
      <c r="A109" s="7">
        <v>108</v>
      </c>
      <c r="B109" s="7">
        <v>12.0391702756373</v>
      </c>
      <c r="C109" s="7">
        <v>3</v>
      </c>
    </row>
    <row r="110" spans="1:3" x14ac:dyDescent="0.25">
      <c r="A110" s="7">
        <v>109</v>
      </c>
      <c r="B110" s="7">
        <v>7.5086991343296896</v>
      </c>
      <c r="C110" s="7">
        <v>2</v>
      </c>
    </row>
    <row r="111" spans="1:3" x14ac:dyDescent="0.25">
      <c r="A111" s="7">
        <v>110</v>
      </c>
      <c r="B111" s="7">
        <v>7.2991197945347297</v>
      </c>
      <c r="C111" s="7">
        <v>4</v>
      </c>
    </row>
    <row r="112" spans="1:3" x14ac:dyDescent="0.25">
      <c r="A112" s="7">
        <v>111</v>
      </c>
      <c r="B112" s="7">
        <v>10.775590516118401</v>
      </c>
      <c r="C112" s="7">
        <v>2</v>
      </c>
    </row>
    <row r="113" spans="1:3" x14ac:dyDescent="0.25">
      <c r="A113" s="7">
        <v>112</v>
      </c>
      <c r="B113" s="7">
        <v>14.126577346757299</v>
      </c>
      <c r="C113" s="7">
        <v>4</v>
      </c>
    </row>
    <row r="114" spans="1:3" x14ac:dyDescent="0.25">
      <c r="A114" s="7">
        <v>113</v>
      </c>
      <c r="B114" s="7">
        <v>11.748890038873199</v>
      </c>
      <c r="C114" s="7">
        <v>6</v>
      </c>
    </row>
    <row r="115" spans="1:3" x14ac:dyDescent="0.25">
      <c r="A115" s="7">
        <v>114</v>
      </c>
      <c r="B115" s="7">
        <v>10.2811657787814</v>
      </c>
      <c r="C115" s="7">
        <v>5</v>
      </c>
    </row>
    <row r="116" spans="1:3" x14ac:dyDescent="0.25">
      <c r="A116" s="7">
        <v>115</v>
      </c>
      <c r="B116" s="7">
        <v>5.21880555166444</v>
      </c>
      <c r="C116" s="7">
        <v>4</v>
      </c>
    </row>
    <row r="117" spans="1:3" x14ac:dyDescent="0.25">
      <c r="A117" s="7">
        <v>116</v>
      </c>
      <c r="B117" s="7">
        <v>9.8613662307939904</v>
      </c>
      <c r="C117" s="7">
        <v>2</v>
      </c>
    </row>
    <row r="118" spans="1:3" x14ac:dyDescent="0.25">
      <c r="A118" s="7">
        <v>117</v>
      </c>
      <c r="B118" s="7">
        <v>8.5304000058097191</v>
      </c>
      <c r="C118" s="7">
        <v>3</v>
      </c>
    </row>
    <row r="119" spans="1:3" x14ac:dyDescent="0.25">
      <c r="A119" s="7">
        <v>118</v>
      </c>
      <c r="B119" s="7">
        <v>5.6306211477185002</v>
      </c>
      <c r="C119" s="7">
        <v>5</v>
      </c>
    </row>
    <row r="120" spans="1:3" x14ac:dyDescent="0.25">
      <c r="A120" s="7">
        <v>119</v>
      </c>
      <c r="B120" s="7">
        <v>4.9443053097919103</v>
      </c>
      <c r="C120" s="7">
        <v>1</v>
      </c>
    </row>
    <row r="121" spans="1:3" x14ac:dyDescent="0.25">
      <c r="A121" s="7">
        <v>120</v>
      </c>
      <c r="B121" s="7">
        <v>7.6955559747552797</v>
      </c>
      <c r="C121" s="7">
        <v>3</v>
      </c>
    </row>
    <row r="122" spans="1:3" x14ac:dyDescent="0.25">
      <c r="A122" s="7">
        <v>121</v>
      </c>
      <c r="B122" s="7">
        <v>7.6568498606108903</v>
      </c>
      <c r="C122" s="7">
        <v>3</v>
      </c>
    </row>
    <row r="123" spans="1:3" x14ac:dyDescent="0.25">
      <c r="A123" s="7">
        <v>122</v>
      </c>
      <c r="B123" s="7">
        <v>9.5826914685644606</v>
      </c>
      <c r="C123" s="7">
        <v>4</v>
      </c>
    </row>
    <row r="124" spans="1:3" x14ac:dyDescent="0.25">
      <c r="A124" s="7">
        <v>123</v>
      </c>
      <c r="B124" s="7">
        <v>14.6542777538107</v>
      </c>
      <c r="C124" s="7">
        <v>3</v>
      </c>
    </row>
    <row r="125" spans="1:3" x14ac:dyDescent="0.25">
      <c r="A125" s="7">
        <v>124</v>
      </c>
      <c r="B125" s="7">
        <v>8.6784520390342195</v>
      </c>
      <c r="C125" s="7">
        <v>10</v>
      </c>
    </row>
    <row r="126" spans="1:3" x14ac:dyDescent="0.25">
      <c r="A126" s="7">
        <v>125</v>
      </c>
      <c r="B126" s="7">
        <v>8.4727598946972495</v>
      </c>
      <c r="C126" s="7">
        <v>1</v>
      </c>
    </row>
    <row r="127" spans="1:3" x14ac:dyDescent="0.25">
      <c r="A127" s="7">
        <v>126</v>
      </c>
      <c r="B127" s="7">
        <v>9.0813547806809893</v>
      </c>
      <c r="C127" s="7">
        <v>3</v>
      </c>
    </row>
    <row r="128" spans="1:3" x14ac:dyDescent="0.25">
      <c r="A128" s="7">
        <v>127</v>
      </c>
      <c r="B128" s="7">
        <v>7.28367843886031</v>
      </c>
      <c r="C128" s="7">
        <v>4</v>
      </c>
    </row>
    <row r="129" spans="1:3" x14ac:dyDescent="0.25">
      <c r="A129" s="7">
        <v>128</v>
      </c>
      <c r="B129" s="7">
        <v>12.3629696764943</v>
      </c>
      <c r="C129" s="7">
        <v>4</v>
      </c>
    </row>
    <row r="130" spans="1:3" x14ac:dyDescent="0.25">
      <c r="A130" s="7">
        <v>129</v>
      </c>
      <c r="B130" s="7">
        <v>10.700528439810199</v>
      </c>
      <c r="C130" s="7">
        <v>3</v>
      </c>
    </row>
    <row r="131" spans="1:3" x14ac:dyDescent="0.25">
      <c r="A131" s="7">
        <v>130</v>
      </c>
      <c r="B131" s="7">
        <v>11.6117016042285</v>
      </c>
      <c r="C131" s="7">
        <v>6</v>
      </c>
    </row>
    <row r="132" spans="1:3" x14ac:dyDescent="0.25">
      <c r="A132" s="7">
        <v>131</v>
      </c>
      <c r="B132" s="7">
        <v>11.1458103157705</v>
      </c>
      <c r="C132" s="7">
        <v>4</v>
      </c>
    </row>
    <row r="133" spans="1:3" x14ac:dyDescent="0.25">
      <c r="A133" s="7">
        <v>132</v>
      </c>
      <c r="B133" s="7">
        <v>7.7689281541465203</v>
      </c>
      <c r="C133" s="7">
        <v>5</v>
      </c>
    </row>
    <row r="134" spans="1:3" x14ac:dyDescent="0.25">
      <c r="A134" s="7">
        <v>133</v>
      </c>
      <c r="B134" s="7">
        <v>12.041023359373</v>
      </c>
      <c r="C134" s="7">
        <v>3</v>
      </c>
    </row>
    <row r="135" spans="1:3" x14ac:dyDescent="0.25">
      <c r="A135" s="7">
        <v>134</v>
      </c>
      <c r="B135" s="7">
        <v>7.9050109670154898</v>
      </c>
      <c r="C135" s="7">
        <v>6</v>
      </c>
    </row>
    <row r="136" spans="1:3" x14ac:dyDescent="0.25">
      <c r="A136" s="7">
        <v>135</v>
      </c>
      <c r="B136" s="7">
        <v>17.1386134793844</v>
      </c>
      <c r="C136" s="7">
        <v>4</v>
      </c>
    </row>
    <row r="137" spans="1:3" x14ac:dyDescent="0.25">
      <c r="A137" s="7">
        <v>136</v>
      </c>
      <c r="B137" s="7">
        <v>4.7524701155598104</v>
      </c>
      <c r="C137" s="7">
        <v>4</v>
      </c>
    </row>
    <row r="138" spans="1:3" x14ac:dyDescent="0.25">
      <c r="A138" s="7">
        <v>137</v>
      </c>
      <c r="B138" s="7">
        <v>14.209187252122801</v>
      </c>
      <c r="C138" s="7">
        <v>5</v>
      </c>
    </row>
    <row r="139" spans="1:3" x14ac:dyDescent="0.25">
      <c r="A139" s="7">
        <v>138</v>
      </c>
      <c r="B139" s="7">
        <v>5.22574366216186</v>
      </c>
      <c r="C139" s="7">
        <v>9</v>
      </c>
    </row>
    <row r="140" spans="1:3" x14ac:dyDescent="0.25">
      <c r="A140" s="7">
        <v>139</v>
      </c>
      <c r="B140" s="7">
        <v>8.9395973592088502</v>
      </c>
      <c r="C140" s="7">
        <v>1</v>
      </c>
    </row>
    <row r="141" spans="1:3" x14ac:dyDescent="0.25">
      <c r="A141" s="7">
        <v>140</v>
      </c>
      <c r="B141" s="7">
        <v>4.1948949613286004</v>
      </c>
      <c r="C141" s="7">
        <v>5</v>
      </c>
    </row>
    <row r="142" spans="1:3" x14ac:dyDescent="0.25">
      <c r="A142" s="7">
        <v>141</v>
      </c>
      <c r="B142" s="7">
        <v>9.1995733371544404</v>
      </c>
      <c r="C142" s="7">
        <v>2</v>
      </c>
    </row>
    <row r="143" spans="1:3" x14ac:dyDescent="0.25">
      <c r="A143" s="7">
        <v>142</v>
      </c>
      <c r="B143" s="7">
        <v>7.38402578164815</v>
      </c>
      <c r="C143" s="7">
        <v>2</v>
      </c>
    </row>
    <row r="144" spans="1:3" x14ac:dyDescent="0.25">
      <c r="A144" s="7">
        <v>143</v>
      </c>
      <c r="B144" s="7">
        <v>12.1225690065605</v>
      </c>
      <c r="C144" s="7">
        <v>4</v>
      </c>
    </row>
    <row r="145" spans="1:3" x14ac:dyDescent="0.25">
      <c r="A145" s="7">
        <v>144</v>
      </c>
      <c r="B145" s="7">
        <v>4.8085430138521597</v>
      </c>
      <c r="C145" s="7">
        <v>3</v>
      </c>
    </row>
    <row r="146" spans="1:3" x14ac:dyDescent="0.25">
      <c r="A146" s="7">
        <v>145</v>
      </c>
      <c r="B146" s="7">
        <v>17.369457990288399</v>
      </c>
      <c r="C146" s="7">
        <v>5</v>
      </c>
    </row>
    <row r="147" spans="1:3" x14ac:dyDescent="0.25">
      <c r="A147" s="7">
        <v>146</v>
      </c>
      <c r="B147" s="7">
        <v>14.0557648226337</v>
      </c>
      <c r="C147" s="7">
        <v>3</v>
      </c>
    </row>
    <row r="148" spans="1:3" x14ac:dyDescent="0.25">
      <c r="A148" s="7">
        <v>147</v>
      </c>
      <c r="B148" s="7">
        <v>13.403045792487699</v>
      </c>
      <c r="C148" s="7">
        <v>4</v>
      </c>
    </row>
    <row r="149" spans="1:3" x14ac:dyDescent="0.25">
      <c r="A149" s="7">
        <v>148</v>
      </c>
      <c r="B149" s="7">
        <v>6.9767795307296101</v>
      </c>
      <c r="C149" s="7">
        <v>4</v>
      </c>
    </row>
    <row r="150" spans="1:3" x14ac:dyDescent="0.25">
      <c r="A150" s="7">
        <v>149</v>
      </c>
      <c r="B150" s="7">
        <v>8.0516569289465991</v>
      </c>
      <c r="C150" s="7">
        <v>3</v>
      </c>
    </row>
    <row r="151" spans="1:3" x14ac:dyDescent="0.25">
      <c r="A151" s="7">
        <v>150</v>
      </c>
      <c r="B151" s="7">
        <v>4.2728125826308503</v>
      </c>
      <c r="C151" s="7">
        <v>5</v>
      </c>
    </row>
    <row r="152" spans="1:3" x14ac:dyDescent="0.25">
      <c r="A152" s="7">
        <v>151</v>
      </c>
      <c r="B152" s="7">
        <v>11.563375990202299</v>
      </c>
      <c r="C152" s="7">
        <v>5</v>
      </c>
    </row>
    <row r="153" spans="1:3" x14ac:dyDescent="0.25">
      <c r="A153" s="7">
        <v>152</v>
      </c>
      <c r="B153" s="7">
        <v>13.277909789070801</v>
      </c>
      <c r="C153" s="7">
        <v>2</v>
      </c>
    </row>
    <row r="154" spans="1:3" x14ac:dyDescent="0.25">
      <c r="A154" s="7">
        <v>153</v>
      </c>
      <c r="B154" s="7">
        <v>7.7387353905922502</v>
      </c>
      <c r="C154" s="7">
        <v>4</v>
      </c>
    </row>
    <row r="155" spans="1:3" x14ac:dyDescent="0.25">
      <c r="A155" s="7">
        <v>154</v>
      </c>
      <c r="B155" s="7">
        <v>6.2796558874751902</v>
      </c>
      <c r="C155" s="7">
        <v>2</v>
      </c>
    </row>
    <row r="156" spans="1:3" x14ac:dyDescent="0.25">
      <c r="A156" s="7">
        <v>155</v>
      </c>
      <c r="B156" s="7">
        <v>21.326173317548101</v>
      </c>
      <c r="C156" s="7">
        <v>1</v>
      </c>
    </row>
    <row r="157" spans="1:3" x14ac:dyDescent="0.25">
      <c r="A157" s="7">
        <v>156</v>
      </c>
      <c r="B157" s="7">
        <v>6.8875124656434803</v>
      </c>
      <c r="C157" s="7">
        <v>4</v>
      </c>
    </row>
    <row r="158" spans="1:3" x14ac:dyDescent="0.25">
      <c r="A158" s="7">
        <v>157</v>
      </c>
      <c r="B158" s="7">
        <v>5.8727416859557602</v>
      </c>
      <c r="C158" s="7">
        <v>6</v>
      </c>
    </row>
    <row r="159" spans="1:3" x14ac:dyDescent="0.25">
      <c r="A159" s="7">
        <v>158</v>
      </c>
      <c r="B159" s="7">
        <v>4.3377486995083796</v>
      </c>
      <c r="C159" s="7">
        <v>5</v>
      </c>
    </row>
    <row r="160" spans="1:3" x14ac:dyDescent="0.25">
      <c r="A160" s="7">
        <v>159</v>
      </c>
      <c r="B160" s="7">
        <v>7.0742482280052101</v>
      </c>
      <c r="C160" s="7">
        <v>4</v>
      </c>
    </row>
    <row r="161" spans="1:3" x14ac:dyDescent="0.25">
      <c r="A161" s="7">
        <v>160</v>
      </c>
      <c r="B161" s="7">
        <v>6.20904048475228</v>
      </c>
      <c r="C161" s="7">
        <v>4</v>
      </c>
    </row>
    <row r="162" spans="1:3" x14ac:dyDescent="0.25">
      <c r="A162" s="7">
        <v>161</v>
      </c>
      <c r="B162" s="7">
        <v>9.2583773116837609</v>
      </c>
      <c r="C162" s="7">
        <v>5</v>
      </c>
    </row>
    <row r="163" spans="1:3" x14ac:dyDescent="0.25">
      <c r="A163" s="7">
        <v>162</v>
      </c>
      <c r="B163" s="7">
        <v>12.4133950722115</v>
      </c>
      <c r="C163" s="7">
        <v>3</v>
      </c>
    </row>
    <row r="164" spans="1:3" x14ac:dyDescent="0.25">
      <c r="A164" s="7">
        <v>163</v>
      </c>
      <c r="B164" s="7">
        <v>12.071512313202099</v>
      </c>
      <c r="C164" s="7">
        <v>3</v>
      </c>
    </row>
    <row r="165" spans="1:3" x14ac:dyDescent="0.25">
      <c r="A165" s="7">
        <v>164</v>
      </c>
      <c r="B165" s="7">
        <v>8.0622118234465106</v>
      </c>
      <c r="C165" s="7">
        <v>2</v>
      </c>
    </row>
    <row r="166" spans="1:3" x14ac:dyDescent="0.25">
      <c r="A166" s="7">
        <v>165</v>
      </c>
      <c r="B166" s="7">
        <v>8.6926910656007603</v>
      </c>
      <c r="C166" s="7">
        <v>5</v>
      </c>
    </row>
    <row r="167" spans="1:3" x14ac:dyDescent="0.25">
      <c r="A167" s="7">
        <v>166</v>
      </c>
      <c r="B167" s="7">
        <v>9.0932895409957109</v>
      </c>
      <c r="C167" s="7">
        <v>4</v>
      </c>
    </row>
    <row r="168" spans="1:3" x14ac:dyDescent="0.25">
      <c r="A168" s="7">
        <v>167</v>
      </c>
      <c r="B168" s="7">
        <v>8.5683773619283894</v>
      </c>
      <c r="C168" s="7">
        <v>1</v>
      </c>
    </row>
    <row r="169" spans="1:3" x14ac:dyDescent="0.25">
      <c r="A169" s="7">
        <v>168</v>
      </c>
      <c r="B169" s="7">
        <v>13.314031790332001</v>
      </c>
      <c r="C169" s="7">
        <v>5</v>
      </c>
    </row>
    <row r="170" spans="1:3" x14ac:dyDescent="0.25">
      <c r="A170" s="7">
        <v>169</v>
      </c>
      <c r="B170" s="7">
        <v>6.6305716211208701</v>
      </c>
      <c r="C170" s="7">
        <v>4</v>
      </c>
    </row>
    <row r="171" spans="1:3" x14ac:dyDescent="0.25">
      <c r="A171" s="7">
        <v>170</v>
      </c>
      <c r="B171" s="7">
        <v>3.9128845737236402</v>
      </c>
      <c r="C171" s="7">
        <v>2</v>
      </c>
    </row>
    <row r="172" spans="1:3" x14ac:dyDescent="0.25">
      <c r="A172" s="7">
        <v>171</v>
      </c>
      <c r="B172" s="7">
        <v>9.7357901079216909</v>
      </c>
      <c r="C172" s="7">
        <v>3</v>
      </c>
    </row>
    <row r="173" spans="1:3" x14ac:dyDescent="0.25">
      <c r="A173" s="7">
        <v>172</v>
      </c>
      <c r="B173" s="7">
        <v>8.0285935164791304</v>
      </c>
      <c r="C173" s="7">
        <v>7</v>
      </c>
    </row>
    <row r="174" spans="1:3" x14ac:dyDescent="0.25">
      <c r="A174" s="7">
        <v>173</v>
      </c>
      <c r="B174" s="7">
        <v>11.4963608985795</v>
      </c>
      <c r="C174" s="7">
        <v>1</v>
      </c>
    </row>
    <row r="175" spans="1:3" x14ac:dyDescent="0.25">
      <c r="A175" s="7">
        <v>174</v>
      </c>
      <c r="B175" s="7">
        <v>5.6150072463325502</v>
      </c>
      <c r="C175" s="7">
        <v>9</v>
      </c>
    </row>
    <row r="176" spans="1:3" x14ac:dyDescent="0.25">
      <c r="A176" s="7">
        <v>175</v>
      </c>
      <c r="B176" s="7">
        <v>8.9450922368065608</v>
      </c>
      <c r="C176" s="7">
        <v>5</v>
      </c>
    </row>
    <row r="177" spans="1:3" x14ac:dyDescent="0.25">
      <c r="A177" s="7">
        <v>176</v>
      </c>
      <c r="B177" s="7">
        <v>7.6960224006229998</v>
      </c>
      <c r="C177" s="7">
        <v>3</v>
      </c>
    </row>
    <row r="178" spans="1:3" x14ac:dyDescent="0.25">
      <c r="A178" s="7">
        <v>177</v>
      </c>
      <c r="B178" s="7">
        <v>6.8220098765605597</v>
      </c>
      <c r="C178" s="7">
        <v>4</v>
      </c>
    </row>
    <row r="179" spans="1:3" x14ac:dyDescent="0.25">
      <c r="A179" s="7">
        <v>178</v>
      </c>
      <c r="B179" s="7">
        <v>3.2181438648855498</v>
      </c>
      <c r="C179" s="7">
        <v>0</v>
      </c>
    </row>
    <row r="180" spans="1:3" x14ac:dyDescent="0.25">
      <c r="A180" s="7">
        <v>179</v>
      </c>
      <c r="B180" s="7">
        <v>7.7586509130687302</v>
      </c>
      <c r="C180" s="7">
        <v>6</v>
      </c>
    </row>
    <row r="181" spans="1:3" x14ac:dyDescent="0.25">
      <c r="A181" s="7">
        <v>180</v>
      </c>
      <c r="B181" s="7">
        <v>11.6874702702512</v>
      </c>
      <c r="C181" s="7">
        <v>1</v>
      </c>
    </row>
    <row r="182" spans="1:3" x14ac:dyDescent="0.25">
      <c r="A182" s="7">
        <v>181</v>
      </c>
      <c r="B182" s="7">
        <v>5.1728394072512804</v>
      </c>
      <c r="C182" s="7">
        <v>2</v>
      </c>
    </row>
    <row r="183" spans="1:3" x14ac:dyDescent="0.25">
      <c r="A183" s="7">
        <v>182</v>
      </c>
      <c r="B183" s="7">
        <v>9.5454816031451895</v>
      </c>
      <c r="C183" s="7">
        <v>3</v>
      </c>
    </row>
    <row r="184" spans="1:3" x14ac:dyDescent="0.25">
      <c r="A184" s="7">
        <v>183</v>
      </c>
      <c r="B184" s="7">
        <v>14.2815111275271</v>
      </c>
      <c r="C184" s="7">
        <v>2</v>
      </c>
    </row>
    <row r="185" spans="1:3" x14ac:dyDescent="0.25">
      <c r="A185" s="7">
        <v>184</v>
      </c>
      <c r="B185" s="7">
        <v>3.0853680555484799</v>
      </c>
      <c r="C185" s="7">
        <v>2</v>
      </c>
    </row>
    <row r="186" spans="1:3" x14ac:dyDescent="0.25">
      <c r="A186" s="7">
        <v>185</v>
      </c>
      <c r="B186" s="7">
        <v>11.2023717548514</v>
      </c>
      <c r="C186" s="7">
        <v>4</v>
      </c>
    </row>
    <row r="187" spans="1:3" x14ac:dyDescent="0.25">
      <c r="A187" s="7">
        <v>186</v>
      </c>
      <c r="B187" s="7">
        <v>7.7083986622114198</v>
      </c>
      <c r="C187" s="7">
        <v>5</v>
      </c>
    </row>
    <row r="188" spans="1:3" x14ac:dyDescent="0.25">
      <c r="A188" s="7">
        <v>187</v>
      </c>
      <c r="B188" s="7">
        <v>7.1273705353366399</v>
      </c>
      <c r="C188" s="7">
        <v>3</v>
      </c>
    </row>
    <row r="189" spans="1:3" x14ac:dyDescent="0.25">
      <c r="A189" s="7">
        <v>188</v>
      </c>
      <c r="B189" s="7">
        <v>11.015967731019</v>
      </c>
      <c r="C189" s="7">
        <v>6</v>
      </c>
    </row>
    <row r="190" spans="1:3" x14ac:dyDescent="0.25">
      <c r="A190" s="7">
        <v>189</v>
      </c>
      <c r="B190" s="7">
        <v>8.4515429637608293</v>
      </c>
      <c r="C190" s="7">
        <v>5</v>
      </c>
    </row>
    <row r="191" spans="1:3" x14ac:dyDescent="0.25">
      <c r="A191" s="7">
        <v>190</v>
      </c>
      <c r="B191" s="7">
        <v>19.180753801668502</v>
      </c>
      <c r="C191" s="7">
        <v>2</v>
      </c>
    </row>
    <row r="192" spans="1:3" x14ac:dyDescent="0.25">
      <c r="A192" s="7">
        <v>191</v>
      </c>
      <c r="B192" s="7">
        <v>6.6936545052373599</v>
      </c>
      <c r="C192" s="7">
        <v>3</v>
      </c>
    </row>
    <row r="193" spans="1:3" x14ac:dyDescent="0.25">
      <c r="A193" s="7">
        <v>192</v>
      </c>
      <c r="B193" s="7">
        <v>17.905112537977299</v>
      </c>
      <c r="C193" s="7">
        <v>2</v>
      </c>
    </row>
    <row r="194" spans="1:3" x14ac:dyDescent="0.25">
      <c r="A194" s="7">
        <v>193</v>
      </c>
      <c r="B194" s="7">
        <v>7.5375713149178898</v>
      </c>
      <c r="C194" s="7">
        <v>4</v>
      </c>
    </row>
    <row r="195" spans="1:3" x14ac:dyDescent="0.25">
      <c r="A195" s="7">
        <v>194</v>
      </c>
      <c r="B195" s="7">
        <v>9.6250033855013193</v>
      </c>
      <c r="C195" s="7">
        <v>2</v>
      </c>
    </row>
    <row r="196" spans="1:3" x14ac:dyDescent="0.25">
      <c r="A196" s="7">
        <v>195</v>
      </c>
      <c r="B196" s="7">
        <v>8.7406053855870702</v>
      </c>
      <c r="C196" s="7">
        <v>2</v>
      </c>
    </row>
    <row r="197" spans="1:3" x14ac:dyDescent="0.25">
      <c r="A197" s="7">
        <v>196</v>
      </c>
      <c r="B197" s="7">
        <v>6.5645391529822597</v>
      </c>
      <c r="C197" s="7">
        <v>2</v>
      </c>
    </row>
    <row r="198" spans="1:3" x14ac:dyDescent="0.25">
      <c r="A198" s="7">
        <v>197</v>
      </c>
      <c r="B198" s="7">
        <v>5.2887744748449297</v>
      </c>
      <c r="C198" s="7">
        <v>7</v>
      </c>
    </row>
    <row r="199" spans="1:3" x14ac:dyDescent="0.25">
      <c r="A199" s="7">
        <v>198</v>
      </c>
      <c r="B199" s="7">
        <v>13.565383487223301</v>
      </c>
      <c r="C199" s="7">
        <v>4</v>
      </c>
    </row>
    <row r="200" spans="1:3" x14ac:dyDescent="0.25">
      <c r="A200" s="7">
        <v>199</v>
      </c>
      <c r="B200" s="7">
        <v>9.3578350654037106</v>
      </c>
      <c r="C200" s="7">
        <v>2</v>
      </c>
    </row>
    <row r="201" spans="1:3" x14ac:dyDescent="0.25">
      <c r="A201" s="7">
        <v>200</v>
      </c>
      <c r="B201" s="7">
        <v>8.1926257280345105</v>
      </c>
      <c r="C201" s="7">
        <v>4</v>
      </c>
    </row>
    <row r="202" spans="1:3" x14ac:dyDescent="0.25">
      <c r="A202" s="7">
        <v>201</v>
      </c>
      <c r="B202" s="7">
        <v>10.3932089503871</v>
      </c>
      <c r="C202" s="7">
        <v>4</v>
      </c>
    </row>
    <row r="203" spans="1:3" x14ac:dyDescent="0.25">
      <c r="A203" s="7">
        <v>202</v>
      </c>
      <c r="B203" s="7">
        <v>8.9208286565018806</v>
      </c>
      <c r="C203" s="7">
        <v>3</v>
      </c>
    </row>
    <row r="204" spans="1:3" x14ac:dyDescent="0.25">
      <c r="A204" s="7">
        <v>203</v>
      </c>
      <c r="B204" s="7">
        <v>5.9813559577145696</v>
      </c>
      <c r="C204" s="7">
        <v>6</v>
      </c>
    </row>
    <row r="205" spans="1:3" x14ac:dyDescent="0.25">
      <c r="A205" s="7">
        <v>204</v>
      </c>
      <c r="B205" s="7">
        <v>15.1813054335197</v>
      </c>
      <c r="C205" s="7">
        <v>5</v>
      </c>
    </row>
    <row r="206" spans="1:3" x14ac:dyDescent="0.25">
      <c r="A206" s="7">
        <v>205</v>
      </c>
      <c r="B206" s="7">
        <v>9.0040455213162396</v>
      </c>
      <c r="C206" s="7">
        <v>4</v>
      </c>
    </row>
    <row r="207" spans="1:3" x14ac:dyDescent="0.25">
      <c r="A207" s="7">
        <v>206</v>
      </c>
      <c r="B207" s="7">
        <v>11.094512301890701</v>
      </c>
      <c r="C207" s="7">
        <v>2</v>
      </c>
    </row>
    <row r="208" spans="1:3" x14ac:dyDescent="0.25">
      <c r="A208" s="7">
        <v>207</v>
      </c>
      <c r="B208" s="7">
        <v>3.02126658683133</v>
      </c>
      <c r="C208" s="7">
        <v>4</v>
      </c>
    </row>
    <row r="209" spans="1:3" x14ac:dyDescent="0.25">
      <c r="A209" s="7">
        <v>208</v>
      </c>
      <c r="B209" s="7">
        <v>15.728087051472601</v>
      </c>
      <c r="C209" s="7">
        <v>1</v>
      </c>
    </row>
    <row r="210" spans="1:3" x14ac:dyDescent="0.25">
      <c r="A210" s="7">
        <v>209</v>
      </c>
      <c r="B210" s="7">
        <v>7.0153556295414496</v>
      </c>
      <c r="C210" s="7">
        <v>3</v>
      </c>
    </row>
    <row r="211" spans="1:3" x14ac:dyDescent="0.25">
      <c r="A211" s="7">
        <v>210</v>
      </c>
      <c r="B211" s="7">
        <v>16.742514057588401</v>
      </c>
      <c r="C211" s="7">
        <v>5</v>
      </c>
    </row>
    <row r="212" spans="1:3" x14ac:dyDescent="0.25">
      <c r="A212" s="7">
        <v>211</v>
      </c>
      <c r="B212" s="7">
        <v>16.694926515968898</v>
      </c>
      <c r="C212" s="7">
        <v>3</v>
      </c>
    </row>
    <row r="213" spans="1:3" x14ac:dyDescent="0.25">
      <c r="A213" s="7">
        <v>212</v>
      </c>
      <c r="B213" s="7">
        <v>5.9901534376153096</v>
      </c>
      <c r="C213" s="7">
        <v>2</v>
      </c>
    </row>
    <row r="214" spans="1:3" x14ac:dyDescent="0.25">
      <c r="A214" s="7">
        <v>213</v>
      </c>
      <c r="B214" s="7">
        <v>6.8536533869050498</v>
      </c>
      <c r="C214" s="7">
        <v>4</v>
      </c>
    </row>
    <row r="215" spans="1:3" x14ac:dyDescent="0.25">
      <c r="A215" s="7">
        <v>214</v>
      </c>
      <c r="B215" s="7">
        <v>5.83149341919877</v>
      </c>
      <c r="C215" s="7">
        <v>1</v>
      </c>
    </row>
    <row r="216" spans="1:3" x14ac:dyDescent="0.25">
      <c r="A216" s="7">
        <v>215</v>
      </c>
      <c r="B216" s="7">
        <v>8.14908664158669</v>
      </c>
      <c r="C216" s="7">
        <v>1</v>
      </c>
    </row>
    <row r="217" spans="1:3" x14ac:dyDescent="0.25">
      <c r="A217" s="7">
        <v>216</v>
      </c>
      <c r="B217" s="7">
        <v>7.1715430081552798</v>
      </c>
      <c r="C217" s="7">
        <v>3</v>
      </c>
    </row>
    <row r="218" spans="1:3" x14ac:dyDescent="0.25">
      <c r="A218" s="7">
        <v>217</v>
      </c>
      <c r="B218" s="7">
        <v>8.4235169922174293</v>
      </c>
      <c r="C218" s="7">
        <v>2</v>
      </c>
    </row>
    <row r="219" spans="1:3" x14ac:dyDescent="0.25">
      <c r="A219" s="7">
        <v>218</v>
      </c>
      <c r="B219" s="7">
        <v>11.734588845726201</v>
      </c>
      <c r="C219" s="7">
        <v>3</v>
      </c>
    </row>
    <row r="220" spans="1:3" x14ac:dyDescent="0.25">
      <c r="A220" s="7">
        <v>219</v>
      </c>
      <c r="B220" s="7">
        <v>10.2800524156289</v>
      </c>
      <c r="C220" s="7">
        <v>2</v>
      </c>
    </row>
    <row r="221" spans="1:3" x14ac:dyDescent="0.25">
      <c r="A221" s="7">
        <v>220</v>
      </c>
      <c r="B221" s="7">
        <v>11.346907112396901</v>
      </c>
      <c r="C221" s="7">
        <v>2</v>
      </c>
    </row>
    <row r="222" spans="1:3" x14ac:dyDescent="0.25">
      <c r="A222" s="7">
        <v>221</v>
      </c>
      <c r="B222" s="7">
        <v>11.3363253318948</v>
      </c>
      <c r="C222" s="7">
        <v>6</v>
      </c>
    </row>
    <row r="223" spans="1:3" x14ac:dyDescent="0.25">
      <c r="A223" s="7">
        <v>222</v>
      </c>
      <c r="B223" s="7">
        <v>10.330933374487699</v>
      </c>
      <c r="C223" s="7">
        <v>1</v>
      </c>
    </row>
    <row r="224" spans="1:3" x14ac:dyDescent="0.25">
      <c r="A224" s="7">
        <v>223</v>
      </c>
      <c r="B224" s="7">
        <v>10.944906250711799</v>
      </c>
      <c r="C224" s="7">
        <v>7</v>
      </c>
    </row>
    <row r="225" spans="1:3" x14ac:dyDescent="0.25">
      <c r="A225" s="7">
        <v>224</v>
      </c>
      <c r="B225" s="7">
        <v>13.5335258674647</v>
      </c>
      <c r="C225" s="7">
        <v>5</v>
      </c>
    </row>
    <row r="226" spans="1:3" x14ac:dyDescent="0.25">
      <c r="A226" s="7">
        <v>225</v>
      </c>
      <c r="B226" s="7">
        <v>7.9117817230186596</v>
      </c>
      <c r="C226" s="7">
        <v>6</v>
      </c>
    </row>
    <row r="227" spans="1:3" x14ac:dyDescent="0.25">
      <c r="A227" s="7">
        <v>226</v>
      </c>
      <c r="B227" s="7">
        <v>17.0086127564125</v>
      </c>
      <c r="C227" s="7">
        <v>1</v>
      </c>
    </row>
    <row r="228" spans="1:3" x14ac:dyDescent="0.25">
      <c r="A228" s="7">
        <v>227</v>
      </c>
      <c r="B228" s="7">
        <v>9.4057203197187693</v>
      </c>
      <c r="C228" s="7">
        <v>3</v>
      </c>
    </row>
    <row r="229" spans="1:3" x14ac:dyDescent="0.25">
      <c r="A229" s="7">
        <v>228</v>
      </c>
      <c r="B229" s="7">
        <v>6.01781571701411</v>
      </c>
      <c r="C229" s="7">
        <v>1</v>
      </c>
    </row>
    <row r="230" spans="1:3" x14ac:dyDescent="0.25">
      <c r="A230" s="7">
        <v>229</v>
      </c>
      <c r="B230" s="7">
        <v>9.8076327571244999</v>
      </c>
      <c r="C230" s="7">
        <v>3</v>
      </c>
    </row>
    <row r="231" spans="1:3" x14ac:dyDescent="0.25">
      <c r="A231" s="7">
        <v>230</v>
      </c>
      <c r="B231" s="7">
        <v>4.9534774268159198</v>
      </c>
      <c r="C231" s="7">
        <v>1</v>
      </c>
    </row>
    <row r="232" spans="1:3" x14ac:dyDescent="0.25">
      <c r="A232" s="7">
        <v>231</v>
      </c>
      <c r="B232" s="7">
        <v>20.920908144321199</v>
      </c>
      <c r="C232" s="7">
        <v>5</v>
      </c>
    </row>
    <row r="233" spans="1:3" x14ac:dyDescent="0.25">
      <c r="A233" s="7">
        <v>232</v>
      </c>
      <c r="B233" s="7">
        <v>10.2740688292694</v>
      </c>
      <c r="C233" s="7">
        <v>6</v>
      </c>
    </row>
    <row r="234" spans="1:3" x14ac:dyDescent="0.25">
      <c r="A234" s="7">
        <v>233</v>
      </c>
      <c r="B234" s="7">
        <v>9.5158664454261501</v>
      </c>
      <c r="C234" s="7">
        <v>3</v>
      </c>
    </row>
    <row r="235" spans="1:3" x14ac:dyDescent="0.25">
      <c r="A235" s="7">
        <v>234</v>
      </c>
      <c r="B235" s="7">
        <v>5.2761028157285299</v>
      </c>
      <c r="C235" s="7">
        <v>4</v>
      </c>
    </row>
    <row r="236" spans="1:3" x14ac:dyDescent="0.25">
      <c r="A236" s="7">
        <v>235</v>
      </c>
      <c r="B236" s="7">
        <v>6.5043166358068998</v>
      </c>
      <c r="C236" s="7">
        <v>2</v>
      </c>
    </row>
    <row r="237" spans="1:3" x14ac:dyDescent="0.25">
      <c r="A237" s="7">
        <v>236</v>
      </c>
      <c r="B237" s="7">
        <v>11.330293760708299</v>
      </c>
      <c r="C237" s="7">
        <v>5</v>
      </c>
    </row>
    <row r="238" spans="1:3" x14ac:dyDescent="0.25">
      <c r="A238" s="7">
        <v>237</v>
      </c>
      <c r="B238" s="7">
        <v>9.3086464573866099</v>
      </c>
      <c r="C238" s="7">
        <v>1</v>
      </c>
    </row>
    <row r="239" spans="1:3" x14ac:dyDescent="0.25">
      <c r="A239" s="7">
        <v>238</v>
      </c>
      <c r="B239" s="7">
        <v>4.6385610528944596</v>
      </c>
      <c r="C239" s="7">
        <v>4</v>
      </c>
    </row>
    <row r="240" spans="1:3" x14ac:dyDescent="0.25">
      <c r="A240" s="7">
        <v>239</v>
      </c>
      <c r="B240" s="7">
        <v>7.2872137711194904</v>
      </c>
      <c r="C240" s="7">
        <v>6</v>
      </c>
    </row>
    <row r="241" spans="1:3" x14ac:dyDescent="0.25">
      <c r="A241" s="7">
        <v>240</v>
      </c>
      <c r="B241" s="7">
        <v>5.8105962709255197</v>
      </c>
      <c r="C241" s="7">
        <v>1</v>
      </c>
    </row>
    <row r="242" spans="1:3" x14ac:dyDescent="0.25">
      <c r="A242" s="7">
        <v>241</v>
      </c>
      <c r="B242" s="7">
        <v>2.8969074111155702</v>
      </c>
      <c r="C242" s="7">
        <v>2</v>
      </c>
    </row>
    <row r="243" spans="1:3" x14ac:dyDescent="0.25">
      <c r="A243" s="7">
        <v>242</v>
      </c>
      <c r="B243" s="7">
        <v>5.5775227017622004</v>
      </c>
      <c r="C243" s="7">
        <v>1</v>
      </c>
    </row>
    <row r="244" spans="1:3" x14ac:dyDescent="0.25">
      <c r="A244" s="7">
        <v>243</v>
      </c>
      <c r="B244" s="7">
        <v>17.688269156508898</v>
      </c>
      <c r="C244" s="7">
        <v>4</v>
      </c>
    </row>
    <row r="245" spans="1:3" x14ac:dyDescent="0.25">
      <c r="A245" s="7">
        <v>244</v>
      </c>
      <c r="B245" s="7">
        <v>6.3594005828926798</v>
      </c>
      <c r="C245" s="7">
        <v>8</v>
      </c>
    </row>
    <row r="246" spans="1:3" x14ac:dyDescent="0.25">
      <c r="A246" s="7">
        <v>245</v>
      </c>
      <c r="B246" s="7">
        <v>7.9116209150397703</v>
      </c>
      <c r="C246" s="7">
        <v>3</v>
      </c>
    </row>
    <row r="247" spans="1:3" x14ac:dyDescent="0.25">
      <c r="A247" s="7">
        <v>246</v>
      </c>
      <c r="B247" s="7">
        <v>10.7711376811524</v>
      </c>
      <c r="C247" s="7">
        <v>4</v>
      </c>
    </row>
    <row r="248" spans="1:3" x14ac:dyDescent="0.25">
      <c r="A248" s="7">
        <v>247</v>
      </c>
      <c r="B248" s="7">
        <v>22.184330797271301</v>
      </c>
      <c r="C248" s="7">
        <v>5</v>
      </c>
    </row>
    <row r="249" spans="1:3" x14ac:dyDescent="0.25">
      <c r="A249" s="7">
        <v>248</v>
      </c>
      <c r="B249" s="7">
        <v>8.4680156071760209</v>
      </c>
      <c r="C249" s="7">
        <v>0</v>
      </c>
    </row>
    <row r="250" spans="1:3" x14ac:dyDescent="0.25">
      <c r="A250" s="7">
        <v>249</v>
      </c>
      <c r="B250" s="7">
        <v>9.0355785635416002</v>
      </c>
      <c r="C250" s="7">
        <v>3</v>
      </c>
    </row>
    <row r="251" spans="1:3" x14ac:dyDescent="0.25">
      <c r="A251" s="7">
        <v>250</v>
      </c>
      <c r="B251" s="7">
        <v>12.0627569162644</v>
      </c>
      <c r="C251" s="7">
        <v>3</v>
      </c>
    </row>
    <row r="252" spans="1:3" x14ac:dyDescent="0.25">
      <c r="A252" s="7">
        <v>251</v>
      </c>
      <c r="B252" s="7">
        <v>6.7852251171066102</v>
      </c>
      <c r="C252" s="7">
        <v>3</v>
      </c>
    </row>
    <row r="253" spans="1:3" x14ac:dyDescent="0.25">
      <c r="A253" s="7">
        <v>252</v>
      </c>
      <c r="B253" s="7">
        <v>6.3686907202434204</v>
      </c>
      <c r="C253" s="7">
        <v>4</v>
      </c>
    </row>
    <row r="254" spans="1:3" x14ac:dyDescent="0.25">
      <c r="A254" s="7">
        <v>253</v>
      </c>
      <c r="B254" s="7">
        <v>10.8048291756818</v>
      </c>
      <c r="C254" s="7">
        <v>4</v>
      </c>
    </row>
    <row r="255" spans="1:3" x14ac:dyDescent="0.25">
      <c r="A255" s="7">
        <v>254</v>
      </c>
      <c r="B255" s="7">
        <v>3.24406557082709</v>
      </c>
      <c r="C255" s="7">
        <v>2</v>
      </c>
    </row>
    <row r="256" spans="1:3" x14ac:dyDescent="0.25">
      <c r="A256" s="7">
        <v>255</v>
      </c>
      <c r="B256" s="7">
        <v>13.393702162013801</v>
      </c>
      <c r="C256" s="7">
        <v>2</v>
      </c>
    </row>
    <row r="257" spans="1:3" x14ac:dyDescent="0.25">
      <c r="A257" s="7">
        <v>256</v>
      </c>
      <c r="B257" s="7">
        <v>11.999123010415101</v>
      </c>
      <c r="C257" s="7">
        <v>0</v>
      </c>
    </row>
    <row r="258" spans="1:3" x14ac:dyDescent="0.25">
      <c r="A258" s="7">
        <v>257</v>
      </c>
      <c r="B258" s="7">
        <v>8.2021200847018996</v>
      </c>
      <c r="C258" s="7">
        <v>6</v>
      </c>
    </row>
    <row r="259" spans="1:3" x14ac:dyDescent="0.25">
      <c r="A259" s="7">
        <v>258</v>
      </c>
      <c r="B259" s="7">
        <v>10.967212013919299</v>
      </c>
      <c r="C259" s="7">
        <v>3</v>
      </c>
    </row>
    <row r="260" spans="1:3" x14ac:dyDescent="0.25">
      <c r="A260" s="7">
        <v>259</v>
      </c>
      <c r="B260" s="7">
        <v>16.9468800790989</v>
      </c>
      <c r="C260" s="7">
        <v>9</v>
      </c>
    </row>
    <row r="261" spans="1:3" x14ac:dyDescent="0.25">
      <c r="A261" s="7">
        <v>260</v>
      </c>
      <c r="B261" s="7">
        <v>14.1971341213829</v>
      </c>
      <c r="C261" s="7">
        <v>4</v>
      </c>
    </row>
    <row r="262" spans="1:3" x14ac:dyDescent="0.25">
      <c r="A262" s="7">
        <v>261</v>
      </c>
      <c r="B262" s="7">
        <v>11.889987317763101</v>
      </c>
      <c r="C262" s="7">
        <v>5</v>
      </c>
    </row>
    <row r="263" spans="1:3" x14ac:dyDescent="0.25">
      <c r="A263" s="7">
        <v>262</v>
      </c>
      <c r="B263" s="7">
        <v>18.312581183296299</v>
      </c>
      <c r="C263" s="7">
        <v>3</v>
      </c>
    </row>
    <row r="264" spans="1:3" x14ac:dyDescent="0.25">
      <c r="A264" s="7">
        <v>263</v>
      </c>
      <c r="B264" s="7">
        <v>7.7320734529217399</v>
      </c>
      <c r="C264" s="7">
        <v>1</v>
      </c>
    </row>
    <row r="265" spans="1:3" x14ac:dyDescent="0.25">
      <c r="A265" s="7">
        <v>264</v>
      </c>
      <c r="B265" s="7">
        <v>6.4882328397875604</v>
      </c>
      <c r="C265" s="7">
        <v>1</v>
      </c>
    </row>
    <row r="266" spans="1:3" x14ac:dyDescent="0.25">
      <c r="A266" s="7">
        <v>265</v>
      </c>
      <c r="B266" s="7">
        <v>10.1170545477754</v>
      </c>
      <c r="C266" s="7">
        <v>3</v>
      </c>
    </row>
    <row r="267" spans="1:3" x14ac:dyDescent="0.25">
      <c r="A267" s="7">
        <v>266</v>
      </c>
      <c r="B267" s="7">
        <v>7.1674321405173602</v>
      </c>
      <c r="C267" s="7">
        <v>0</v>
      </c>
    </row>
    <row r="268" spans="1:3" x14ac:dyDescent="0.25">
      <c r="A268" s="7">
        <v>267</v>
      </c>
      <c r="B268" s="7">
        <v>10.3419934615917</v>
      </c>
      <c r="C268" s="7">
        <v>2</v>
      </c>
    </row>
    <row r="269" spans="1:3" x14ac:dyDescent="0.25">
      <c r="A269" s="7">
        <v>268</v>
      </c>
      <c r="B269" s="7">
        <v>13.796845924453301</v>
      </c>
      <c r="C269" s="7">
        <v>1</v>
      </c>
    </row>
    <row r="270" spans="1:3" x14ac:dyDescent="0.25">
      <c r="A270" s="7">
        <v>269</v>
      </c>
      <c r="B270" s="7">
        <v>7.8072167593075896</v>
      </c>
      <c r="C270" s="7">
        <v>2</v>
      </c>
    </row>
    <row r="271" spans="1:3" x14ac:dyDescent="0.25">
      <c r="A271" s="7">
        <v>270</v>
      </c>
      <c r="B271" s="7">
        <v>3.4222945619092799</v>
      </c>
      <c r="C271" s="7">
        <v>4</v>
      </c>
    </row>
    <row r="272" spans="1:3" x14ac:dyDescent="0.25">
      <c r="A272" s="7">
        <v>271</v>
      </c>
      <c r="B272" s="7">
        <v>10.8899611527275</v>
      </c>
      <c r="C272" s="7">
        <v>2</v>
      </c>
    </row>
    <row r="273" spans="1:3" x14ac:dyDescent="0.25">
      <c r="A273" s="7">
        <v>272</v>
      </c>
      <c r="B273" s="7">
        <v>6.6663655668165998</v>
      </c>
      <c r="C273" s="7">
        <v>5</v>
      </c>
    </row>
    <row r="274" spans="1:3" x14ac:dyDescent="0.25">
      <c r="A274" s="7">
        <v>273</v>
      </c>
      <c r="B274" s="7">
        <v>8.6414040603538496</v>
      </c>
      <c r="C274" s="7">
        <v>3</v>
      </c>
    </row>
    <row r="275" spans="1:3" x14ac:dyDescent="0.25">
      <c r="A275" s="7">
        <v>274</v>
      </c>
      <c r="B275" s="7">
        <v>18.908798226791198</v>
      </c>
      <c r="C275" s="7">
        <v>4</v>
      </c>
    </row>
    <row r="276" spans="1:3" x14ac:dyDescent="0.25">
      <c r="A276" s="7">
        <v>275</v>
      </c>
      <c r="B276" s="7">
        <v>6.4111743906305598</v>
      </c>
      <c r="C276" s="7">
        <v>6</v>
      </c>
    </row>
    <row r="277" spans="1:3" x14ac:dyDescent="0.25">
      <c r="A277" s="7">
        <v>276</v>
      </c>
      <c r="B277" s="7">
        <v>9.4808180338693404</v>
      </c>
      <c r="C277" s="7">
        <v>3</v>
      </c>
    </row>
    <row r="278" spans="1:3" x14ac:dyDescent="0.25">
      <c r="A278" s="7">
        <v>277</v>
      </c>
      <c r="B278" s="7">
        <v>10.8973005487239</v>
      </c>
      <c r="C278" s="7">
        <v>9</v>
      </c>
    </row>
    <row r="279" spans="1:3" x14ac:dyDescent="0.25">
      <c r="A279" s="7">
        <v>278</v>
      </c>
      <c r="B279" s="7">
        <v>9.5544203132567898</v>
      </c>
      <c r="C279" s="7">
        <v>3</v>
      </c>
    </row>
    <row r="280" spans="1:3" x14ac:dyDescent="0.25">
      <c r="A280" s="7">
        <v>279</v>
      </c>
      <c r="B280" s="7">
        <v>6.95086683969636</v>
      </c>
      <c r="C280" s="7">
        <v>7</v>
      </c>
    </row>
    <row r="281" spans="1:3" x14ac:dyDescent="0.25">
      <c r="A281" s="7">
        <v>280</v>
      </c>
      <c r="B281" s="7">
        <v>4.0856311265918901</v>
      </c>
      <c r="C281" s="7">
        <v>3</v>
      </c>
    </row>
    <row r="282" spans="1:3" x14ac:dyDescent="0.25">
      <c r="A282" s="7">
        <v>281</v>
      </c>
      <c r="B282" s="7">
        <v>7.3983163941081598</v>
      </c>
      <c r="C282" s="7">
        <v>2</v>
      </c>
    </row>
    <row r="283" spans="1:3" x14ac:dyDescent="0.25">
      <c r="A283" s="7">
        <v>282</v>
      </c>
      <c r="B283" s="7">
        <v>11.970187447007101</v>
      </c>
      <c r="C283" s="7">
        <v>0</v>
      </c>
    </row>
    <row r="284" spans="1:3" x14ac:dyDescent="0.25">
      <c r="A284" s="7">
        <v>283</v>
      </c>
      <c r="B284" s="7">
        <v>12.259747448248399</v>
      </c>
      <c r="C284" s="7">
        <v>4</v>
      </c>
    </row>
    <row r="285" spans="1:3" x14ac:dyDescent="0.25">
      <c r="A285" s="7">
        <v>284</v>
      </c>
      <c r="B285" s="7">
        <v>8.7738227633475994</v>
      </c>
      <c r="C285" s="7">
        <v>2</v>
      </c>
    </row>
    <row r="286" spans="1:3" x14ac:dyDescent="0.25">
      <c r="A286" s="7">
        <v>285</v>
      </c>
      <c r="B286" s="7">
        <v>9.3533013001834497</v>
      </c>
      <c r="C286" s="7">
        <v>1</v>
      </c>
    </row>
    <row r="287" spans="1:3" x14ac:dyDescent="0.25">
      <c r="A287" s="7">
        <v>286</v>
      </c>
      <c r="B287" s="7">
        <v>8.8727827617449204</v>
      </c>
      <c r="C287" s="7">
        <v>6</v>
      </c>
    </row>
    <row r="288" spans="1:3" x14ac:dyDescent="0.25">
      <c r="A288" s="7">
        <v>287</v>
      </c>
      <c r="B288" s="7">
        <v>12.3744260732903</v>
      </c>
      <c r="C288" s="7">
        <v>1</v>
      </c>
    </row>
    <row r="289" spans="1:3" x14ac:dyDescent="0.25">
      <c r="A289" s="7">
        <v>288</v>
      </c>
      <c r="B289" s="7">
        <v>13.110640266671201</v>
      </c>
      <c r="C289" s="7">
        <v>7</v>
      </c>
    </row>
    <row r="290" spans="1:3" x14ac:dyDescent="0.25">
      <c r="A290" s="7">
        <v>289</v>
      </c>
      <c r="B290" s="7">
        <v>8.7681943913987102</v>
      </c>
      <c r="C290" s="7">
        <v>3</v>
      </c>
    </row>
    <row r="291" spans="1:3" x14ac:dyDescent="0.25">
      <c r="A291" s="7">
        <v>290</v>
      </c>
      <c r="B291" s="7">
        <v>8.1099289848543101</v>
      </c>
      <c r="C291" s="7">
        <v>4</v>
      </c>
    </row>
    <row r="292" spans="1:3" x14ac:dyDescent="0.25">
      <c r="A292" s="7">
        <v>291</v>
      </c>
      <c r="B292" s="7">
        <v>11.0588870006645</v>
      </c>
      <c r="C292" s="7">
        <v>4</v>
      </c>
    </row>
    <row r="293" spans="1:3" x14ac:dyDescent="0.25">
      <c r="A293" s="7">
        <v>292</v>
      </c>
      <c r="B293" s="7">
        <v>12.8632310885283</v>
      </c>
      <c r="C293" s="7">
        <v>5</v>
      </c>
    </row>
    <row r="294" spans="1:3" x14ac:dyDescent="0.25">
      <c r="A294" s="7">
        <v>293</v>
      </c>
      <c r="B294" s="7">
        <v>6.2897690642582704</v>
      </c>
      <c r="C294" s="7">
        <v>3</v>
      </c>
    </row>
    <row r="295" spans="1:3" x14ac:dyDescent="0.25">
      <c r="A295" s="7">
        <v>294</v>
      </c>
      <c r="B295" s="7">
        <v>8.9363451351250607</v>
      </c>
      <c r="C295" s="7">
        <v>3</v>
      </c>
    </row>
    <row r="296" spans="1:3" x14ac:dyDescent="0.25">
      <c r="A296" s="7">
        <v>295</v>
      </c>
      <c r="B296" s="7">
        <v>7.79705607168769</v>
      </c>
      <c r="C296" s="7">
        <v>6</v>
      </c>
    </row>
    <row r="297" spans="1:3" x14ac:dyDescent="0.25">
      <c r="A297" s="7">
        <v>296</v>
      </c>
      <c r="B297" s="7">
        <v>9.8303146054856008</v>
      </c>
      <c r="C297" s="7">
        <v>3</v>
      </c>
    </row>
    <row r="298" spans="1:3" x14ac:dyDescent="0.25">
      <c r="A298" s="7">
        <v>297</v>
      </c>
      <c r="B298" s="7">
        <v>11.971213719280399</v>
      </c>
      <c r="C298" s="7">
        <v>3</v>
      </c>
    </row>
    <row r="299" spans="1:3" x14ac:dyDescent="0.25">
      <c r="A299" s="7">
        <v>298</v>
      </c>
      <c r="B299" s="7">
        <v>2.7881044741138901</v>
      </c>
      <c r="C299" s="7">
        <v>8</v>
      </c>
    </row>
    <row r="300" spans="1:3" x14ac:dyDescent="0.25">
      <c r="A300" s="7">
        <v>299</v>
      </c>
      <c r="B300" s="7">
        <v>7.7240372556674703</v>
      </c>
      <c r="C300" s="7">
        <v>5</v>
      </c>
    </row>
    <row r="301" spans="1:3" x14ac:dyDescent="0.25">
      <c r="A301" s="7">
        <v>300</v>
      </c>
      <c r="B301" s="7">
        <v>12.65000352333</v>
      </c>
      <c r="C301" s="7">
        <v>9</v>
      </c>
    </row>
    <row r="302" spans="1:3" x14ac:dyDescent="0.25">
      <c r="A302" s="7">
        <v>301</v>
      </c>
      <c r="B302" s="7">
        <v>4.7147699821762004</v>
      </c>
      <c r="C302" s="7">
        <v>3</v>
      </c>
    </row>
    <row r="303" spans="1:3" x14ac:dyDescent="0.25">
      <c r="A303" s="7">
        <v>302</v>
      </c>
      <c r="B303" s="7">
        <v>8.9836747272350106</v>
      </c>
      <c r="C303" s="7">
        <v>4</v>
      </c>
    </row>
    <row r="304" spans="1:3" x14ac:dyDescent="0.25">
      <c r="A304" s="7">
        <v>303</v>
      </c>
      <c r="B304" s="7">
        <v>6.3737211903093298</v>
      </c>
      <c r="C304" s="7">
        <v>4</v>
      </c>
    </row>
    <row r="305" spans="1:3" x14ac:dyDescent="0.25">
      <c r="A305" s="7">
        <v>304</v>
      </c>
      <c r="B305" s="7">
        <v>9.3247182876253003</v>
      </c>
      <c r="C305" s="7">
        <v>2</v>
      </c>
    </row>
    <row r="306" spans="1:3" x14ac:dyDescent="0.25">
      <c r="A306" s="7">
        <v>305</v>
      </c>
      <c r="B306" s="7">
        <v>9.4770430925504403</v>
      </c>
      <c r="C306" s="7">
        <v>2</v>
      </c>
    </row>
    <row r="307" spans="1:3" x14ac:dyDescent="0.25">
      <c r="A307" s="7">
        <v>306</v>
      </c>
      <c r="B307" s="7">
        <v>16.706346458646099</v>
      </c>
      <c r="C307" s="7">
        <v>1</v>
      </c>
    </row>
    <row r="308" spans="1:3" x14ac:dyDescent="0.25">
      <c r="A308" s="7">
        <v>307</v>
      </c>
      <c r="B308" s="7">
        <v>14.195224680464801</v>
      </c>
      <c r="C308" s="7">
        <v>2</v>
      </c>
    </row>
    <row r="309" spans="1:3" x14ac:dyDescent="0.25">
      <c r="A309" s="7">
        <v>308</v>
      </c>
      <c r="B309" s="7">
        <v>11.1259904096559</v>
      </c>
      <c r="C309" s="7">
        <v>2</v>
      </c>
    </row>
    <row r="310" spans="1:3" x14ac:dyDescent="0.25">
      <c r="A310" s="7">
        <v>309</v>
      </c>
      <c r="B310" s="7">
        <v>4.9864677937373498</v>
      </c>
      <c r="C310" s="7">
        <v>7</v>
      </c>
    </row>
    <row r="311" spans="1:3" x14ac:dyDescent="0.25">
      <c r="A311" s="7">
        <v>310</v>
      </c>
      <c r="B311" s="7">
        <v>15.439316655757199</v>
      </c>
      <c r="C311" s="7">
        <v>4</v>
      </c>
    </row>
    <row r="312" spans="1:3" x14ac:dyDescent="0.25">
      <c r="A312" s="7">
        <v>311</v>
      </c>
      <c r="B312" s="7">
        <v>13.162441244976799</v>
      </c>
      <c r="C312" s="7">
        <v>3</v>
      </c>
    </row>
    <row r="313" spans="1:3" x14ac:dyDescent="0.25">
      <c r="A313" s="7">
        <v>312</v>
      </c>
      <c r="B313" s="7">
        <v>14.100890638588201</v>
      </c>
      <c r="C313" s="7">
        <v>5</v>
      </c>
    </row>
    <row r="314" spans="1:3" x14ac:dyDescent="0.25">
      <c r="A314" s="7">
        <v>313</v>
      </c>
      <c r="B314" s="7">
        <v>9.4892029438829102</v>
      </c>
      <c r="C314" s="7">
        <v>5</v>
      </c>
    </row>
    <row r="315" spans="1:3" x14ac:dyDescent="0.25">
      <c r="A315" s="7">
        <v>314</v>
      </c>
      <c r="B315" s="7">
        <v>5.8489561796061897</v>
      </c>
      <c r="C315" s="7">
        <v>0</v>
      </c>
    </row>
    <row r="316" spans="1:3" x14ac:dyDescent="0.25">
      <c r="A316" s="7">
        <v>315</v>
      </c>
      <c r="B316" s="7">
        <v>7.0577925646328197</v>
      </c>
      <c r="C316" s="7">
        <v>2</v>
      </c>
    </row>
    <row r="317" spans="1:3" x14ac:dyDescent="0.25">
      <c r="A317" s="7">
        <v>316</v>
      </c>
      <c r="B317" s="7">
        <v>6.0596096342568604</v>
      </c>
      <c r="C317" s="7">
        <v>2</v>
      </c>
    </row>
    <row r="318" spans="1:3" x14ac:dyDescent="0.25">
      <c r="A318" s="7">
        <v>317</v>
      </c>
      <c r="B318" s="7">
        <v>25.315725836013101</v>
      </c>
      <c r="C318" s="7">
        <v>4</v>
      </c>
    </row>
    <row r="319" spans="1:3" x14ac:dyDescent="0.25">
      <c r="A319" s="7">
        <v>318</v>
      </c>
      <c r="B319" s="7">
        <v>17.543079344914201</v>
      </c>
      <c r="C319" s="7">
        <v>3</v>
      </c>
    </row>
    <row r="320" spans="1:3" x14ac:dyDescent="0.25">
      <c r="A320" s="7">
        <v>319</v>
      </c>
      <c r="B320" s="7">
        <v>8.7419787944426695</v>
      </c>
      <c r="C320" s="7">
        <v>6</v>
      </c>
    </row>
    <row r="321" spans="1:3" x14ac:dyDescent="0.25">
      <c r="A321" s="7">
        <v>320</v>
      </c>
      <c r="B321" s="7">
        <v>7.3778958756873596</v>
      </c>
      <c r="C321" s="7">
        <v>2</v>
      </c>
    </row>
    <row r="322" spans="1:3" x14ac:dyDescent="0.25">
      <c r="A322" s="7">
        <v>321</v>
      </c>
      <c r="B322" s="7">
        <v>8.0802818166406105</v>
      </c>
      <c r="C322" s="7">
        <v>4</v>
      </c>
    </row>
    <row r="323" spans="1:3" x14ac:dyDescent="0.25">
      <c r="A323" s="7">
        <v>322</v>
      </c>
      <c r="B323" s="7">
        <v>9.8295338700734192</v>
      </c>
      <c r="C323" s="7">
        <v>3</v>
      </c>
    </row>
    <row r="324" spans="1:3" x14ac:dyDescent="0.25">
      <c r="A324" s="7">
        <v>323</v>
      </c>
      <c r="B324" s="7">
        <v>5.4425037569068504</v>
      </c>
      <c r="C324" s="7">
        <v>3</v>
      </c>
    </row>
    <row r="325" spans="1:3" x14ac:dyDescent="0.25">
      <c r="A325" s="7">
        <v>324</v>
      </c>
      <c r="B325" s="7">
        <v>8.4772788111385005</v>
      </c>
      <c r="C325" s="7">
        <v>2</v>
      </c>
    </row>
    <row r="326" spans="1:3" x14ac:dyDescent="0.25">
      <c r="A326" s="7">
        <v>325</v>
      </c>
      <c r="B326" s="7">
        <v>18.496581699860201</v>
      </c>
      <c r="C326" s="7">
        <v>8</v>
      </c>
    </row>
    <row r="327" spans="1:3" x14ac:dyDescent="0.25">
      <c r="A327" s="7">
        <v>326</v>
      </c>
      <c r="B327" s="7">
        <v>11.616799506272701</v>
      </c>
      <c r="C327" s="7">
        <v>0</v>
      </c>
    </row>
    <row r="328" spans="1:3" x14ac:dyDescent="0.25">
      <c r="A328" s="7">
        <v>327</v>
      </c>
      <c r="B328" s="7">
        <v>8.2123284523172408</v>
      </c>
      <c r="C328" s="7">
        <v>3</v>
      </c>
    </row>
    <row r="329" spans="1:3" x14ac:dyDescent="0.25">
      <c r="A329" s="7">
        <v>328</v>
      </c>
      <c r="B329" s="7">
        <v>2.6281891736157199</v>
      </c>
      <c r="C329" s="7">
        <v>1</v>
      </c>
    </row>
    <row r="330" spans="1:3" x14ac:dyDescent="0.25">
      <c r="A330" s="7">
        <v>329</v>
      </c>
      <c r="B330" s="7">
        <v>12.067875206732699</v>
      </c>
      <c r="C330" s="7">
        <v>4</v>
      </c>
    </row>
    <row r="331" spans="1:3" x14ac:dyDescent="0.25">
      <c r="A331" s="7">
        <v>330</v>
      </c>
      <c r="B331" s="7">
        <v>8.5125361088916591</v>
      </c>
      <c r="C331" s="7">
        <v>3</v>
      </c>
    </row>
    <row r="332" spans="1:3" x14ac:dyDescent="0.25">
      <c r="A332" s="7">
        <v>331</v>
      </c>
      <c r="B332" s="7">
        <v>16.2477032944219</v>
      </c>
      <c r="C332" s="7">
        <v>2</v>
      </c>
    </row>
    <row r="333" spans="1:3" x14ac:dyDescent="0.25">
      <c r="A333" s="7">
        <v>332</v>
      </c>
      <c r="B333" s="7">
        <v>19.089457399249</v>
      </c>
      <c r="C333" s="7">
        <v>3</v>
      </c>
    </row>
    <row r="334" spans="1:3" x14ac:dyDescent="0.25">
      <c r="A334" s="7">
        <v>333</v>
      </c>
      <c r="B334" s="7">
        <v>3.0694541572476899</v>
      </c>
      <c r="C334" s="7">
        <v>2</v>
      </c>
    </row>
    <row r="335" spans="1:3" x14ac:dyDescent="0.25">
      <c r="A335" s="7">
        <v>334</v>
      </c>
      <c r="B335" s="7">
        <v>10.6913898750445</v>
      </c>
      <c r="C335" s="7">
        <v>1</v>
      </c>
    </row>
    <row r="336" spans="1:3" x14ac:dyDescent="0.25">
      <c r="A336" s="7">
        <v>335</v>
      </c>
      <c r="B336" s="7">
        <v>20.398316434894401</v>
      </c>
      <c r="C336" s="7">
        <v>3</v>
      </c>
    </row>
    <row r="337" spans="1:3" x14ac:dyDescent="0.25">
      <c r="A337" s="7">
        <v>336</v>
      </c>
      <c r="B337" s="7">
        <v>17.011840650398799</v>
      </c>
      <c r="C337" s="7">
        <v>1</v>
      </c>
    </row>
    <row r="338" spans="1:3" x14ac:dyDescent="0.25">
      <c r="A338" s="7">
        <v>337</v>
      </c>
      <c r="B338" s="7">
        <v>5.3488895216752503</v>
      </c>
      <c r="C338" s="7">
        <v>2</v>
      </c>
    </row>
    <row r="339" spans="1:3" x14ac:dyDescent="0.25">
      <c r="A339" s="7">
        <v>338</v>
      </c>
      <c r="B339" s="7">
        <v>7.83009466369157</v>
      </c>
      <c r="C339" s="7">
        <v>6</v>
      </c>
    </row>
    <row r="340" spans="1:3" x14ac:dyDescent="0.25">
      <c r="A340" s="7">
        <v>339</v>
      </c>
      <c r="B340" s="7">
        <v>8.2154753521604107</v>
      </c>
      <c r="C340" s="7">
        <v>4</v>
      </c>
    </row>
    <row r="341" spans="1:3" x14ac:dyDescent="0.25">
      <c r="A341" s="7">
        <v>340</v>
      </c>
      <c r="B341" s="7">
        <v>9.2850530617662095</v>
      </c>
      <c r="C341" s="7">
        <v>5</v>
      </c>
    </row>
    <row r="342" spans="1:3" x14ac:dyDescent="0.25">
      <c r="A342" s="7">
        <v>341</v>
      </c>
      <c r="B342" s="7">
        <v>9.9326719016679501</v>
      </c>
      <c r="C342" s="7">
        <v>3</v>
      </c>
    </row>
    <row r="343" spans="1:3" x14ac:dyDescent="0.25">
      <c r="A343" s="7">
        <v>342</v>
      </c>
      <c r="B343" s="7">
        <v>20.529826292401602</v>
      </c>
      <c r="C343" s="7">
        <v>2</v>
      </c>
    </row>
    <row r="344" spans="1:3" x14ac:dyDescent="0.25">
      <c r="A344" s="7">
        <v>343</v>
      </c>
      <c r="B344" s="7">
        <v>7.3273315422742398</v>
      </c>
      <c r="C344" s="7">
        <v>5</v>
      </c>
    </row>
    <row r="345" spans="1:3" x14ac:dyDescent="0.25">
      <c r="A345" s="7">
        <v>344</v>
      </c>
      <c r="B345" s="7">
        <v>11.6395857741767</v>
      </c>
      <c r="C345" s="7">
        <v>4</v>
      </c>
    </row>
    <row r="346" spans="1:3" x14ac:dyDescent="0.25">
      <c r="A346" s="7">
        <v>345</v>
      </c>
      <c r="B346" s="7">
        <v>10.483011064661801</v>
      </c>
      <c r="C346" s="7">
        <v>5</v>
      </c>
    </row>
    <row r="347" spans="1:3" x14ac:dyDescent="0.25">
      <c r="A347" s="7">
        <v>346</v>
      </c>
      <c r="B347" s="7">
        <v>9.7605803469683003</v>
      </c>
      <c r="C347" s="7">
        <v>8</v>
      </c>
    </row>
    <row r="348" spans="1:3" x14ac:dyDescent="0.25">
      <c r="A348" s="7">
        <v>347</v>
      </c>
      <c r="B348" s="7">
        <v>8.3243032909633499</v>
      </c>
      <c r="C348" s="7">
        <v>4</v>
      </c>
    </row>
    <row r="349" spans="1:3" x14ac:dyDescent="0.25">
      <c r="A349" s="7">
        <v>348</v>
      </c>
      <c r="B349" s="7">
        <v>12.327806212118301</v>
      </c>
      <c r="C349" s="7">
        <v>2</v>
      </c>
    </row>
    <row r="350" spans="1:3" x14ac:dyDescent="0.25">
      <c r="A350" s="7">
        <v>349</v>
      </c>
      <c r="B350" s="7">
        <v>12.7569921559164</v>
      </c>
      <c r="C350" s="7">
        <v>5</v>
      </c>
    </row>
    <row r="351" spans="1:3" x14ac:dyDescent="0.25">
      <c r="A351" s="7">
        <v>350</v>
      </c>
      <c r="B351" s="7">
        <v>6.2322833455468096</v>
      </c>
      <c r="C351" s="7">
        <v>6</v>
      </c>
    </row>
    <row r="352" spans="1:3" x14ac:dyDescent="0.25">
      <c r="A352" s="7">
        <v>351</v>
      </c>
      <c r="B352" s="7">
        <v>4.5849268759409298</v>
      </c>
      <c r="C352" s="7">
        <v>3</v>
      </c>
    </row>
    <row r="353" spans="1:3" x14ac:dyDescent="0.25">
      <c r="A353" s="7">
        <v>352</v>
      </c>
      <c r="B353" s="7">
        <v>10.151118626252099</v>
      </c>
      <c r="C353" s="7">
        <v>4</v>
      </c>
    </row>
    <row r="354" spans="1:3" x14ac:dyDescent="0.25">
      <c r="A354" s="7">
        <v>353</v>
      </c>
      <c r="B354" s="7">
        <v>10.4385781491036</v>
      </c>
      <c r="C354" s="7">
        <v>4</v>
      </c>
    </row>
    <row r="355" spans="1:3" x14ac:dyDescent="0.25">
      <c r="A355" s="7">
        <v>354</v>
      </c>
      <c r="B355" s="7">
        <v>5.7199217029746698</v>
      </c>
      <c r="C355" s="7">
        <v>1</v>
      </c>
    </row>
    <row r="356" spans="1:3" x14ac:dyDescent="0.25">
      <c r="A356" s="7">
        <v>355</v>
      </c>
      <c r="B356" s="7">
        <v>20.074726195343899</v>
      </c>
      <c r="C356" s="7">
        <v>2</v>
      </c>
    </row>
    <row r="357" spans="1:3" x14ac:dyDescent="0.25">
      <c r="A357" s="7">
        <v>356</v>
      </c>
      <c r="B357" s="7">
        <v>5.2724362864371503</v>
      </c>
      <c r="C357" s="7">
        <v>2</v>
      </c>
    </row>
    <row r="358" spans="1:3" x14ac:dyDescent="0.25">
      <c r="A358" s="7">
        <v>357</v>
      </c>
      <c r="B358" s="7">
        <v>8.4201114507032901</v>
      </c>
      <c r="C358" s="7">
        <v>4</v>
      </c>
    </row>
    <row r="359" spans="1:3" x14ac:dyDescent="0.25">
      <c r="A359" s="7">
        <v>358</v>
      </c>
      <c r="B359" s="7">
        <v>6.1059126533322399</v>
      </c>
      <c r="C359" s="7">
        <v>3</v>
      </c>
    </row>
    <row r="360" spans="1:3" x14ac:dyDescent="0.25">
      <c r="A360" s="7">
        <v>359</v>
      </c>
      <c r="B360" s="7">
        <v>12.5702393055905</v>
      </c>
      <c r="C360" s="7">
        <v>4</v>
      </c>
    </row>
    <row r="361" spans="1:3" x14ac:dyDescent="0.25">
      <c r="A361" s="7">
        <v>360</v>
      </c>
      <c r="B361" s="7">
        <v>4.4560037017381902</v>
      </c>
      <c r="C361" s="7">
        <v>4</v>
      </c>
    </row>
    <row r="362" spans="1:3" x14ac:dyDescent="0.25">
      <c r="A362" s="7">
        <v>361</v>
      </c>
      <c r="B362" s="7">
        <v>9.7933391494951394</v>
      </c>
      <c r="C362" s="7">
        <v>3</v>
      </c>
    </row>
    <row r="363" spans="1:3" x14ac:dyDescent="0.25">
      <c r="A363" s="7">
        <v>362</v>
      </c>
      <c r="B363" s="7">
        <v>8.7980304624979997</v>
      </c>
      <c r="C363" s="7">
        <v>8</v>
      </c>
    </row>
    <row r="364" spans="1:3" x14ac:dyDescent="0.25">
      <c r="A364" s="7">
        <v>363</v>
      </c>
      <c r="B364" s="7">
        <v>4.8775226715084496</v>
      </c>
      <c r="C364" s="7">
        <v>6</v>
      </c>
    </row>
    <row r="365" spans="1:3" x14ac:dyDescent="0.25">
      <c r="A365" s="7">
        <v>364</v>
      </c>
      <c r="B365" s="7">
        <v>13.6137876986328</v>
      </c>
      <c r="C365" s="7">
        <v>1</v>
      </c>
    </row>
    <row r="366" spans="1:3" x14ac:dyDescent="0.25">
      <c r="A366" s="7">
        <v>365</v>
      </c>
      <c r="B366" s="7">
        <v>14.179704804369001</v>
      </c>
      <c r="C366" s="7">
        <v>5</v>
      </c>
    </row>
    <row r="367" spans="1:3" x14ac:dyDescent="0.25">
      <c r="A367" s="7">
        <v>366</v>
      </c>
      <c r="B367" s="7">
        <v>10.024194138535499</v>
      </c>
      <c r="C367" s="7">
        <v>3</v>
      </c>
    </row>
    <row r="368" spans="1:3" x14ac:dyDescent="0.25">
      <c r="A368" s="7">
        <v>367</v>
      </c>
      <c r="B368" s="7">
        <v>16.753041963733999</v>
      </c>
      <c r="C368" s="7">
        <v>3</v>
      </c>
    </row>
    <row r="369" spans="1:3" x14ac:dyDescent="0.25">
      <c r="A369" s="7">
        <v>368</v>
      </c>
      <c r="B369" s="7">
        <v>15.428174489072999</v>
      </c>
      <c r="C369" s="7">
        <v>4</v>
      </c>
    </row>
    <row r="370" spans="1:3" x14ac:dyDescent="0.25">
      <c r="A370" s="7">
        <v>369</v>
      </c>
      <c r="B370" s="7">
        <v>8.7434713210418202</v>
      </c>
      <c r="C370" s="7">
        <v>1</v>
      </c>
    </row>
    <row r="371" spans="1:3" x14ac:dyDescent="0.25">
      <c r="A371" s="7">
        <v>370</v>
      </c>
      <c r="B371" s="7">
        <v>5.30306708773713</v>
      </c>
      <c r="C371" s="7">
        <v>1</v>
      </c>
    </row>
    <row r="372" spans="1:3" x14ac:dyDescent="0.25">
      <c r="A372" s="7">
        <v>371</v>
      </c>
      <c r="B372" s="7">
        <v>12.119784972570701</v>
      </c>
      <c r="C372" s="7">
        <v>4</v>
      </c>
    </row>
    <row r="373" spans="1:3" x14ac:dyDescent="0.25">
      <c r="A373" s="7">
        <v>372</v>
      </c>
      <c r="B373" s="7">
        <v>12.994578318448101</v>
      </c>
      <c r="C373" s="7">
        <v>0</v>
      </c>
    </row>
    <row r="374" spans="1:3" x14ac:dyDescent="0.25">
      <c r="A374" s="7">
        <v>373</v>
      </c>
      <c r="B374" s="7">
        <v>12.501667403643699</v>
      </c>
      <c r="C374" s="7">
        <v>4</v>
      </c>
    </row>
    <row r="375" spans="1:3" x14ac:dyDescent="0.25">
      <c r="A375" s="7">
        <v>374</v>
      </c>
      <c r="B375" s="7">
        <v>8.3700048029122094</v>
      </c>
      <c r="C375" s="7">
        <v>2</v>
      </c>
    </row>
    <row r="376" spans="1:3" x14ac:dyDescent="0.25">
      <c r="A376" s="7">
        <v>375</v>
      </c>
      <c r="B376" s="7">
        <v>5.8815796716941202</v>
      </c>
      <c r="C376" s="7">
        <v>6</v>
      </c>
    </row>
    <row r="377" spans="1:3" x14ac:dyDescent="0.25">
      <c r="A377" s="7">
        <v>376</v>
      </c>
      <c r="B377" s="7">
        <v>7.9475069920342403</v>
      </c>
      <c r="C377" s="7">
        <v>4</v>
      </c>
    </row>
    <row r="378" spans="1:3" x14ac:dyDescent="0.25">
      <c r="A378" s="7">
        <v>377</v>
      </c>
      <c r="B378" s="7">
        <v>5.1825312500779903</v>
      </c>
      <c r="C378" s="7">
        <v>5</v>
      </c>
    </row>
    <row r="379" spans="1:3" x14ac:dyDescent="0.25">
      <c r="A379" s="7">
        <v>378</v>
      </c>
      <c r="B379" s="7">
        <v>5.1457272591220704</v>
      </c>
      <c r="C379" s="7">
        <v>5</v>
      </c>
    </row>
    <row r="380" spans="1:3" x14ac:dyDescent="0.25">
      <c r="A380" s="7">
        <v>379</v>
      </c>
      <c r="B380" s="7">
        <v>12.323296880794301</v>
      </c>
      <c r="C380" s="7">
        <v>2</v>
      </c>
    </row>
    <row r="381" spans="1:3" x14ac:dyDescent="0.25">
      <c r="A381" s="7">
        <v>380</v>
      </c>
      <c r="B381" s="7">
        <v>8.5441474075276496</v>
      </c>
      <c r="C381" s="7">
        <v>4</v>
      </c>
    </row>
    <row r="382" spans="1:3" x14ac:dyDescent="0.25">
      <c r="A382" s="7">
        <v>381</v>
      </c>
      <c r="B382" s="7">
        <v>10.2998512393547</v>
      </c>
      <c r="C382" s="7">
        <v>4</v>
      </c>
    </row>
    <row r="383" spans="1:3" x14ac:dyDescent="0.25">
      <c r="A383" s="7">
        <v>382</v>
      </c>
      <c r="B383" s="7">
        <v>13.2436443810985</v>
      </c>
      <c r="C383" s="7">
        <v>3</v>
      </c>
    </row>
    <row r="384" spans="1:3" x14ac:dyDescent="0.25">
      <c r="A384" s="7">
        <v>383</v>
      </c>
      <c r="B384" s="7">
        <v>8.4564835034630494</v>
      </c>
      <c r="C384" s="7">
        <v>4</v>
      </c>
    </row>
    <row r="385" spans="1:3" x14ac:dyDescent="0.25">
      <c r="A385" s="7">
        <v>384</v>
      </c>
      <c r="B385" s="7">
        <v>13.6993565521893</v>
      </c>
      <c r="C385" s="7">
        <v>1</v>
      </c>
    </row>
    <row r="386" spans="1:3" x14ac:dyDescent="0.25">
      <c r="A386" s="7">
        <v>385</v>
      </c>
      <c r="B386" s="7">
        <v>7.06224068825128</v>
      </c>
      <c r="C386" s="7">
        <v>5</v>
      </c>
    </row>
    <row r="387" spans="1:3" x14ac:dyDescent="0.25">
      <c r="A387" s="7">
        <v>386</v>
      </c>
      <c r="B387" s="7">
        <v>6.4728087746932301</v>
      </c>
      <c r="C387" s="7">
        <v>2</v>
      </c>
    </row>
    <row r="388" spans="1:3" x14ac:dyDescent="0.25">
      <c r="A388" s="7">
        <v>387</v>
      </c>
      <c r="B388" s="7">
        <v>12.025847051820801</v>
      </c>
      <c r="C388" s="7">
        <v>7</v>
      </c>
    </row>
    <row r="389" spans="1:3" x14ac:dyDescent="0.25">
      <c r="A389" s="7">
        <v>388</v>
      </c>
      <c r="B389" s="7">
        <v>13.6269596001013</v>
      </c>
      <c r="C389" s="7">
        <v>4</v>
      </c>
    </row>
    <row r="390" spans="1:3" x14ac:dyDescent="0.25">
      <c r="A390" s="7">
        <v>389</v>
      </c>
      <c r="B390" s="7">
        <v>13.276453009151901</v>
      </c>
      <c r="C390" s="7">
        <v>4</v>
      </c>
    </row>
    <row r="391" spans="1:3" x14ac:dyDescent="0.25">
      <c r="A391" s="7">
        <v>390</v>
      </c>
      <c r="B391" s="7">
        <v>24.9688611364416</v>
      </c>
      <c r="C391" s="7">
        <v>4</v>
      </c>
    </row>
    <row r="392" spans="1:3" x14ac:dyDescent="0.25">
      <c r="A392" s="7">
        <v>391</v>
      </c>
      <c r="B392" s="7">
        <v>12.9131410576331</v>
      </c>
      <c r="C392" s="7">
        <v>4</v>
      </c>
    </row>
    <row r="393" spans="1:3" x14ac:dyDescent="0.25">
      <c r="A393" s="7">
        <v>392</v>
      </c>
      <c r="B393" s="7">
        <v>23.568871062314599</v>
      </c>
      <c r="C393" s="7">
        <v>4</v>
      </c>
    </row>
    <row r="394" spans="1:3" x14ac:dyDescent="0.25">
      <c r="A394" s="7">
        <v>393</v>
      </c>
      <c r="B394" s="7">
        <v>8.23263737070525</v>
      </c>
      <c r="C394" s="7">
        <v>0</v>
      </c>
    </row>
    <row r="395" spans="1:3" x14ac:dyDescent="0.25">
      <c r="A395" s="7">
        <v>394</v>
      </c>
      <c r="B395" s="7">
        <v>11.146676598031799</v>
      </c>
      <c r="C395" s="7">
        <v>6</v>
      </c>
    </row>
    <row r="396" spans="1:3" x14ac:dyDescent="0.25">
      <c r="A396" s="7">
        <v>395</v>
      </c>
      <c r="B396" s="7">
        <v>11.650529989344699</v>
      </c>
      <c r="C396" s="7">
        <v>2</v>
      </c>
    </row>
    <row r="397" spans="1:3" x14ac:dyDescent="0.25">
      <c r="A397" s="7">
        <v>396</v>
      </c>
      <c r="B397" s="7">
        <v>9.4676893513418108</v>
      </c>
      <c r="C397" s="7">
        <v>4</v>
      </c>
    </row>
    <row r="398" spans="1:3" x14ac:dyDescent="0.25">
      <c r="A398" s="7">
        <v>397</v>
      </c>
      <c r="B398" s="7">
        <v>18.023645395735901</v>
      </c>
      <c r="C398" s="7">
        <v>4</v>
      </c>
    </row>
    <row r="399" spans="1:3" x14ac:dyDescent="0.25">
      <c r="A399" s="7">
        <v>398</v>
      </c>
      <c r="B399" s="7">
        <v>9.3228844461450002</v>
      </c>
      <c r="C399" s="7">
        <v>1</v>
      </c>
    </row>
    <row r="400" spans="1:3" x14ac:dyDescent="0.25">
      <c r="A400" s="7">
        <v>399</v>
      </c>
      <c r="B400" s="7">
        <v>9.6441648502420598</v>
      </c>
      <c r="C400" s="7">
        <v>1</v>
      </c>
    </row>
    <row r="401" spans="1:3" x14ac:dyDescent="0.25">
      <c r="A401" s="7">
        <v>400</v>
      </c>
      <c r="B401" s="7">
        <v>12.0366282096377</v>
      </c>
      <c r="C401" s="7">
        <v>5</v>
      </c>
    </row>
    <row r="402" spans="1:3" x14ac:dyDescent="0.25">
      <c r="A402" s="7">
        <v>401</v>
      </c>
      <c r="B402" s="7">
        <v>8.6326413133474205</v>
      </c>
      <c r="C402" s="7">
        <v>5</v>
      </c>
    </row>
    <row r="403" spans="1:3" x14ac:dyDescent="0.25">
      <c r="A403" s="7">
        <v>402</v>
      </c>
      <c r="B403" s="7">
        <v>5.5807119462524897</v>
      </c>
      <c r="C403" s="7">
        <v>0</v>
      </c>
    </row>
    <row r="404" spans="1:3" x14ac:dyDescent="0.25">
      <c r="A404" s="7">
        <v>403</v>
      </c>
      <c r="B404" s="7">
        <v>9.9746399340564</v>
      </c>
      <c r="C404" s="7">
        <v>2</v>
      </c>
    </row>
    <row r="405" spans="1:3" x14ac:dyDescent="0.25">
      <c r="A405" s="7">
        <v>404</v>
      </c>
      <c r="B405" s="7">
        <v>6.20367343939298</v>
      </c>
      <c r="C405" s="7">
        <v>3</v>
      </c>
    </row>
    <row r="406" spans="1:3" x14ac:dyDescent="0.25">
      <c r="A406" s="7">
        <v>405</v>
      </c>
      <c r="B406" s="7">
        <v>21.0662521616931</v>
      </c>
      <c r="C406" s="7">
        <v>2</v>
      </c>
    </row>
    <row r="407" spans="1:3" x14ac:dyDescent="0.25">
      <c r="A407" s="7">
        <v>406</v>
      </c>
      <c r="B407" s="7">
        <v>4.6162402083899901</v>
      </c>
      <c r="C407" s="7">
        <v>6</v>
      </c>
    </row>
    <row r="408" spans="1:3" x14ac:dyDescent="0.25">
      <c r="A408" s="7">
        <v>407</v>
      </c>
      <c r="B408" s="7">
        <v>2.2016869861077102</v>
      </c>
      <c r="C408" s="7">
        <v>3</v>
      </c>
    </row>
    <row r="409" spans="1:3" x14ac:dyDescent="0.25">
      <c r="A409" s="7">
        <v>408</v>
      </c>
      <c r="B409" s="7">
        <v>3.7594458187116002</v>
      </c>
      <c r="C409" s="7">
        <v>5</v>
      </c>
    </row>
    <row r="410" spans="1:3" x14ac:dyDescent="0.25">
      <c r="A410" s="7">
        <v>409</v>
      </c>
      <c r="B410" s="7">
        <v>4.9060040640123503</v>
      </c>
      <c r="C410" s="7">
        <v>5</v>
      </c>
    </row>
    <row r="411" spans="1:3" x14ac:dyDescent="0.25">
      <c r="A411" s="7">
        <v>410</v>
      </c>
      <c r="B411" s="7">
        <v>11.325199413997201</v>
      </c>
      <c r="C411" s="7">
        <v>5</v>
      </c>
    </row>
    <row r="412" spans="1:3" x14ac:dyDescent="0.25">
      <c r="A412" s="7">
        <v>411</v>
      </c>
      <c r="B412" s="7">
        <v>11.6539282223555</v>
      </c>
      <c r="C412" s="7">
        <v>3</v>
      </c>
    </row>
    <row r="413" spans="1:3" x14ac:dyDescent="0.25">
      <c r="A413" s="7">
        <v>412</v>
      </c>
      <c r="B413" s="7">
        <v>11.561784594563701</v>
      </c>
      <c r="C413" s="7">
        <v>3</v>
      </c>
    </row>
    <row r="414" spans="1:3" x14ac:dyDescent="0.25">
      <c r="A414" s="7">
        <v>413</v>
      </c>
      <c r="B414" s="7">
        <v>6.4308175893251001</v>
      </c>
      <c r="C414" s="7">
        <v>2</v>
      </c>
    </row>
    <row r="415" spans="1:3" x14ac:dyDescent="0.25">
      <c r="A415" s="7">
        <v>414</v>
      </c>
      <c r="B415" s="7">
        <v>8.2999027585848193</v>
      </c>
      <c r="C415" s="7">
        <v>4</v>
      </c>
    </row>
    <row r="416" spans="1:3" x14ac:dyDescent="0.25">
      <c r="A416" s="7">
        <v>415</v>
      </c>
      <c r="B416" s="7">
        <v>4.7870089934526296</v>
      </c>
      <c r="C416" s="7">
        <v>2</v>
      </c>
    </row>
    <row r="417" spans="1:3" x14ac:dyDescent="0.25">
      <c r="A417" s="7">
        <v>416</v>
      </c>
      <c r="B417" s="7">
        <v>6.4761077401813303</v>
      </c>
      <c r="C417" s="7">
        <v>4</v>
      </c>
    </row>
    <row r="418" spans="1:3" x14ac:dyDescent="0.25">
      <c r="A418" s="7">
        <v>417</v>
      </c>
      <c r="B418" s="7">
        <v>10.8982317053103</v>
      </c>
      <c r="C418" s="7">
        <v>2</v>
      </c>
    </row>
    <row r="419" spans="1:3" x14ac:dyDescent="0.25">
      <c r="A419" s="7">
        <v>418</v>
      </c>
      <c r="B419" s="7">
        <v>10.0259339121094</v>
      </c>
      <c r="C419" s="7">
        <v>3</v>
      </c>
    </row>
    <row r="420" spans="1:3" x14ac:dyDescent="0.25">
      <c r="A420" s="7">
        <v>419</v>
      </c>
      <c r="B420" s="7">
        <v>11.681721106372301</v>
      </c>
      <c r="C420" s="7">
        <v>1</v>
      </c>
    </row>
    <row r="421" spans="1:3" x14ac:dyDescent="0.25">
      <c r="A421" s="7">
        <v>420</v>
      </c>
      <c r="B421" s="7">
        <v>9.7043220343083902</v>
      </c>
      <c r="C421" s="7">
        <v>2</v>
      </c>
    </row>
    <row r="422" spans="1:3" x14ac:dyDescent="0.25">
      <c r="A422" s="7">
        <v>421</v>
      </c>
      <c r="B422" s="7">
        <v>9.1311832432600593</v>
      </c>
      <c r="C422" s="7">
        <v>1</v>
      </c>
    </row>
    <row r="423" spans="1:3" x14ac:dyDescent="0.25">
      <c r="A423" s="7">
        <v>422</v>
      </c>
      <c r="B423" s="7">
        <v>9.7684511963378196</v>
      </c>
      <c r="C423" s="7">
        <v>4</v>
      </c>
    </row>
    <row r="424" spans="1:3" x14ac:dyDescent="0.25">
      <c r="A424" s="7">
        <v>423</v>
      </c>
      <c r="B424" s="7">
        <v>8.7277824008211908</v>
      </c>
      <c r="C424" s="7">
        <v>4</v>
      </c>
    </row>
    <row r="425" spans="1:3" x14ac:dyDescent="0.25">
      <c r="A425" s="7">
        <v>424</v>
      </c>
      <c r="B425" s="7">
        <v>14.523058057809701</v>
      </c>
      <c r="C425" s="7">
        <v>3</v>
      </c>
    </row>
    <row r="426" spans="1:3" x14ac:dyDescent="0.25">
      <c r="A426" s="7">
        <v>425</v>
      </c>
      <c r="B426" s="7">
        <v>11.762650009184201</v>
      </c>
      <c r="C426" s="7">
        <v>3</v>
      </c>
    </row>
    <row r="427" spans="1:3" x14ac:dyDescent="0.25">
      <c r="A427" s="7">
        <v>426</v>
      </c>
      <c r="B427" s="7">
        <v>9.5758431371094694</v>
      </c>
      <c r="C427" s="7">
        <v>5</v>
      </c>
    </row>
    <row r="428" spans="1:3" x14ac:dyDescent="0.25">
      <c r="A428" s="7">
        <v>427</v>
      </c>
      <c r="B428" s="7">
        <v>8.4416909847650796</v>
      </c>
      <c r="C428" s="7">
        <v>5</v>
      </c>
    </row>
    <row r="429" spans="1:3" x14ac:dyDescent="0.25">
      <c r="A429" s="7">
        <v>428</v>
      </c>
      <c r="B429" s="7">
        <v>17.1631904014139</v>
      </c>
      <c r="C429" s="7">
        <v>2</v>
      </c>
    </row>
    <row r="430" spans="1:3" x14ac:dyDescent="0.25">
      <c r="A430" s="7">
        <v>429</v>
      </c>
      <c r="B430" s="7">
        <v>1.78061483919062</v>
      </c>
      <c r="C430" s="7">
        <v>3</v>
      </c>
    </row>
    <row r="431" spans="1:3" x14ac:dyDescent="0.25">
      <c r="A431" s="7">
        <v>430</v>
      </c>
      <c r="B431" s="7">
        <v>5.6577400458465004</v>
      </c>
      <c r="C431" s="7">
        <v>3</v>
      </c>
    </row>
    <row r="432" spans="1:3" x14ac:dyDescent="0.25">
      <c r="A432" s="7">
        <v>431</v>
      </c>
      <c r="B432" s="7">
        <v>13.3917852241032</v>
      </c>
      <c r="C432" s="7">
        <v>3</v>
      </c>
    </row>
    <row r="433" spans="1:3" x14ac:dyDescent="0.25">
      <c r="A433" s="7">
        <v>432</v>
      </c>
      <c r="B433" s="7">
        <v>11.3120558535797</v>
      </c>
      <c r="C433" s="7">
        <v>4</v>
      </c>
    </row>
    <row r="434" spans="1:3" x14ac:dyDescent="0.25">
      <c r="A434" s="7">
        <v>433</v>
      </c>
      <c r="B434" s="7">
        <v>19.3770228614211</v>
      </c>
      <c r="C434" s="7">
        <v>5</v>
      </c>
    </row>
    <row r="435" spans="1:3" x14ac:dyDescent="0.25">
      <c r="A435" s="7">
        <v>434</v>
      </c>
      <c r="B435" s="7">
        <v>13.2469523409627</v>
      </c>
      <c r="C435" s="7">
        <v>3</v>
      </c>
    </row>
    <row r="436" spans="1:3" x14ac:dyDescent="0.25">
      <c r="A436" s="7">
        <v>435</v>
      </c>
      <c r="B436" s="7">
        <v>7.1919485629943596</v>
      </c>
      <c r="C436" s="7">
        <v>1</v>
      </c>
    </row>
    <row r="437" spans="1:3" x14ac:dyDescent="0.25">
      <c r="A437" s="7">
        <v>436</v>
      </c>
      <c r="B437" s="7">
        <v>6.3470938733491904</v>
      </c>
      <c r="C437" s="7">
        <v>7</v>
      </c>
    </row>
    <row r="438" spans="1:3" x14ac:dyDescent="0.25">
      <c r="A438" s="7">
        <v>437</v>
      </c>
      <c r="B438" s="7">
        <v>8.9420278112355795</v>
      </c>
      <c r="C438" s="7">
        <v>2</v>
      </c>
    </row>
    <row r="439" spans="1:3" x14ac:dyDescent="0.25">
      <c r="A439" s="7">
        <v>438</v>
      </c>
      <c r="B439" s="7">
        <v>6.7638164076824596</v>
      </c>
      <c r="C439" s="7">
        <v>4</v>
      </c>
    </row>
    <row r="440" spans="1:3" x14ac:dyDescent="0.25">
      <c r="A440" s="7">
        <v>439</v>
      </c>
      <c r="B440" s="7">
        <v>1.37168383954527</v>
      </c>
      <c r="C440" s="7">
        <v>7</v>
      </c>
    </row>
    <row r="441" spans="1:3" x14ac:dyDescent="0.25">
      <c r="A441" s="7">
        <v>440</v>
      </c>
      <c r="B441" s="7">
        <v>6.7860253587238599</v>
      </c>
      <c r="C441" s="7">
        <v>5</v>
      </c>
    </row>
    <row r="442" spans="1:3" x14ac:dyDescent="0.25">
      <c r="A442" s="7">
        <v>441</v>
      </c>
      <c r="B442" s="7">
        <v>7.8387001876359799</v>
      </c>
      <c r="C442" s="7">
        <v>3</v>
      </c>
    </row>
    <row r="443" spans="1:3" x14ac:dyDescent="0.25">
      <c r="A443" s="7">
        <v>442</v>
      </c>
      <c r="B443" s="7">
        <v>7.0481705148777403</v>
      </c>
      <c r="C443" s="7">
        <v>3</v>
      </c>
    </row>
    <row r="444" spans="1:3" x14ac:dyDescent="0.25">
      <c r="A444" s="7">
        <v>443</v>
      </c>
      <c r="B444" s="7">
        <v>13.530993279196201</v>
      </c>
      <c r="C444" s="7">
        <v>5</v>
      </c>
    </row>
    <row r="445" spans="1:3" x14ac:dyDescent="0.25">
      <c r="A445" s="7">
        <v>444</v>
      </c>
      <c r="B445" s="7">
        <v>15.5895808302347</v>
      </c>
      <c r="C445" s="7">
        <v>6</v>
      </c>
    </row>
    <row r="446" spans="1:3" x14ac:dyDescent="0.25">
      <c r="A446" s="7">
        <v>445</v>
      </c>
      <c r="B446" s="7">
        <v>14.087414267448899</v>
      </c>
      <c r="C446" s="7">
        <v>3</v>
      </c>
    </row>
    <row r="447" spans="1:3" x14ac:dyDescent="0.25">
      <c r="A447" s="7">
        <v>446</v>
      </c>
      <c r="B447" s="7">
        <v>7.1776639450730499</v>
      </c>
      <c r="C447" s="7">
        <v>7</v>
      </c>
    </row>
    <row r="448" spans="1:3" x14ac:dyDescent="0.25">
      <c r="A448" s="7">
        <v>447</v>
      </c>
      <c r="B448" s="7">
        <v>11.0796151065312</v>
      </c>
      <c r="C448" s="7">
        <v>4</v>
      </c>
    </row>
    <row r="449" spans="1:3" x14ac:dyDescent="0.25">
      <c r="A449" s="7">
        <v>448</v>
      </c>
      <c r="B449" s="7">
        <v>12.742047734926899</v>
      </c>
      <c r="C449" s="7">
        <v>2</v>
      </c>
    </row>
    <row r="450" spans="1:3" x14ac:dyDescent="0.25">
      <c r="A450" s="7">
        <v>449</v>
      </c>
      <c r="B450" s="7">
        <v>2.3703567966857202</v>
      </c>
      <c r="C450" s="7">
        <v>4</v>
      </c>
    </row>
    <row r="451" spans="1:3" x14ac:dyDescent="0.25">
      <c r="A451" s="7">
        <v>450</v>
      </c>
      <c r="B451" s="7">
        <v>6.3253426824556298</v>
      </c>
      <c r="C451" s="7">
        <v>4</v>
      </c>
    </row>
    <row r="452" spans="1:3" x14ac:dyDescent="0.25">
      <c r="A452" s="7">
        <v>451</v>
      </c>
      <c r="B452" s="7">
        <v>3.8541888870406802</v>
      </c>
      <c r="C452" s="7">
        <v>5</v>
      </c>
    </row>
    <row r="453" spans="1:3" x14ac:dyDescent="0.25">
      <c r="A453" s="7">
        <v>452</v>
      </c>
      <c r="B453" s="7">
        <v>8.3054823312529003</v>
      </c>
      <c r="C453" s="7">
        <v>3</v>
      </c>
    </row>
    <row r="454" spans="1:3" x14ac:dyDescent="0.25">
      <c r="A454" s="7">
        <v>453</v>
      </c>
      <c r="B454" s="7">
        <v>8.3909251145272794</v>
      </c>
      <c r="C454" s="7">
        <v>6</v>
      </c>
    </row>
    <row r="455" spans="1:3" x14ac:dyDescent="0.25">
      <c r="A455" s="7">
        <v>454</v>
      </c>
      <c r="B455" s="7">
        <v>5.3093055659387502</v>
      </c>
      <c r="C455" s="7">
        <v>6</v>
      </c>
    </row>
    <row r="456" spans="1:3" x14ac:dyDescent="0.25">
      <c r="A456" s="7">
        <v>455</v>
      </c>
      <c r="B456" s="7">
        <v>10.075556857591099</v>
      </c>
      <c r="C456" s="7">
        <v>2</v>
      </c>
    </row>
    <row r="457" spans="1:3" x14ac:dyDescent="0.25">
      <c r="A457" s="7">
        <v>456</v>
      </c>
      <c r="B457" s="7">
        <v>11.7761126994987</v>
      </c>
      <c r="C457" s="7">
        <v>4</v>
      </c>
    </row>
    <row r="458" spans="1:3" x14ac:dyDescent="0.25">
      <c r="A458" s="7">
        <v>457</v>
      </c>
      <c r="B458" s="7">
        <v>11.418481979994899</v>
      </c>
      <c r="C458" s="7">
        <v>1</v>
      </c>
    </row>
    <row r="459" spans="1:3" x14ac:dyDescent="0.25">
      <c r="A459" s="7">
        <v>458</v>
      </c>
      <c r="B459" s="7">
        <v>9.6431749843255492</v>
      </c>
      <c r="C459" s="7">
        <v>6</v>
      </c>
    </row>
    <row r="460" spans="1:3" x14ac:dyDescent="0.25">
      <c r="A460" s="7">
        <v>459</v>
      </c>
      <c r="B460" s="7">
        <v>11.7323601087451</v>
      </c>
      <c r="C460" s="7">
        <v>2</v>
      </c>
    </row>
    <row r="461" spans="1:3" x14ac:dyDescent="0.25">
      <c r="A461" s="7">
        <v>460</v>
      </c>
      <c r="B461" s="7">
        <v>7.4573530919149196</v>
      </c>
      <c r="C461" s="7">
        <v>0</v>
      </c>
    </row>
    <row r="462" spans="1:3" x14ac:dyDescent="0.25">
      <c r="A462" s="7">
        <v>461</v>
      </c>
      <c r="B462" s="7">
        <v>12.943086783024601</v>
      </c>
      <c r="C462" s="7">
        <v>1</v>
      </c>
    </row>
    <row r="463" spans="1:3" x14ac:dyDescent="0.25">
      <c r="A463" s="7">
        <v>462</v>
      </c>
      <c r="B463" s="7">
        <v>7.1033667257295896</v>
      </c>
      <c r="C463" s="7">
        <v>2</v>
      </c>
    </row>
    <row r="464" spans="1:3" x14ac:dyDescent="0.25">
      <c r="A464" s="7">
        <v>463</v>
      </c>
      <c r="B464" s="7">
        <v>7.2345124830301204</v>
      </c>
      <c r="C464" s="7">
        <v>7</v>
      </c>
    </row>
    <row r="465" spans="1:3" x14ac:dyDescent="0.25">
      <c r="A465" s="7">
        <v>464</v>
      </c>
      <c r="B465" s="7">
        <v>7.2740387641209496</v>
      </c>
      <c r="C465" s="7">
        <v>6</v>
      </c>
    </row>
    <row r="466" spans="1:3" x14ac:dyDescent="0.25">
      <c r="A466" s="7">
        <v>465</v>
      </c>
      <c r="B466" s="7">
        <v>9.9577430916992</v>
      </c>
      <c r="C466" s="7">
        <v>2</v>
      </c>
    </row>
    <row r="467" spans="1:3" x14ac:dyDescent="0.25">
      <c r="A467" s="7">
        <v>466</v>
      </c>
      <c r="B467" s="7">
        <v>16.981755056621001</v>
      </c>
      <c r="C467" s="7">
        <v>4</v>
      </c>
    </row>
    <row r="468" spans="1:3" x14ac:dyDescent="0.25">
      <c r="A468" s="7">
        <v>467</v>
      </c>
      <c r="B468" s="7">
        <v>12.940909888222301</v>
      </c>
      <c r="C468" s="7">
        <v>1</v>
      </c>
    </row>
    <row r="469" spans="1:3" x14ac:dyDescent="0.25">
      <c r="A469" s="7">
        <v>468</v>
      </c>
      <c r="B469" s="7">
        <v>5.4995332568548596</v>
      </c>
      <c r="C469" s="7">
        <v>2</v>
      </c>
    </row>
    <row r="470" spans="1:3" x14ac:dyDescent="0.25">
      <c r="A470" s="7">
        <v>469</v>
      </c>
      <c r="B470" s="7">
        <v>4.3439347086331699</v>
      </c>
      <c r="C470" s="7">
        <v>1</v>
      </c>
    </row>
    <row r="471" spans="1:3" x14ac:dyDescent="0.25">
      <c r="A471" s="7">
        <v>470</v>
      </c>
      <c r="B471" s="7">
        <v>9.7864920647100604</v>
      </c>
      <c r="C471" s="7">
        <v>3</v>
      </c>
    </row>
    <row r="472" spans="1:3" x14ac:dyDescent="0.25">
      <c r="A472" s="7">
        <v>471</v>
      </c>
      <c r="B472" s="7">
        <v>7.9487558855081799</v>
      </c>
      <c r="C472" s="7">
        <v>2</v>
      </c>
    </row>
    <row r="473" spans="1:3" x14ac:dyDescent="0.25">
      <c r="A473" s="7">
        <v>472</v>
      </c>
      <c r="B473" s="7">
        <v>5.4294735613506599</v>
      </c>
      <c r="C473" s="7">
        <v>5</v>
      </c>
    </row>
    <row r="474" spans="1:3" x14ac:dyDescent="0.25">
      <c r="A474" s="7">
        <v>473</v>
      </c>
      <c r="B474" s="7">
        <v>7.0357993127469998</v>
      </c>
      <c r="C474" s="7">
        <v>4</v>
      </c>
    </row>
    <row r="475" spans="1:3" x14ac:dyDescent="0.25">
      <c r="A475" s="7">
        <v>474</v>
      </c>
      <c r="B475" s="7">
        <v>12.0009352694236</v>
      </c>
      <c r="C475" s="7">
        <v>1</v>
      </c>
    </row>
    <row r="476" spans="1:3" x14ac:dyDescent="0.25">
      <c r="A476" s="7">
        <v>475</v>
      </c>
      <c r="B476" s="7">
        <v>7.4434010778975903</v>
      </c>
      <c r="C476" s="7">
        <v>2</v>
      </c>
    </row>
    <row r="477" spans="1:3" x14ac:dyDescent="0.25">
      <c r="A477" s="7">
        <v>476</v>
      </c>
      <c r="B477" s="7">
        <v>10.7419252948948</v>
      </c>
      <c r="C477" s="7">
        <v>1</v>
      </c>
    </row>
    <row r="478" spans="1:3" x14ac:dyDescent="0.25">
      <c r="A478" s="7">
        <v>477</v>
      </c>
      <c r="B478" s="7">
        <v>11.6888181063759</v>
      </c>
      <c r="C478" s="7">
        <v>11</v>
      </c>
    </row>
    <row r="479" spans="1:3" x14ac:dyDescent="0.25">
      <c r="A479" s="7">
        <v>478</v>
      </c>
      <c r="B479" s="7">
        <v>6.6886484021674102</v>
      </c>
      <c r="C479" s="7">
        <v>2</v>
      </c>
    </row>
    <row r="480" spans="1:3" x14ac:dyDescent="0.25">
      <c r="A480" s="7">
        <v>479</v>
      </c>
      <c r="B480" s="7">
        <v>5.8483699138820997</v>
      </c>
      <c r="C480" s="7">
        <v>4</v>
      </c>
    </row>
    <row r="481" spans="1:3" x14ac:dyDescent="0.25">
      <c r="A481" s="7">
        <v>480</v>
      </c>
      <c r="B481" s="7">
        <v>7.6537373770153803</v>
      </c>
      <c r="C481" s="7">
        <v>3</v>
      </c>
    </row>
    <row r="482" spans="1:3" x14ac:dyDescent="0.25">
      <c r="A482" s="7">
        <v>481</v>
      </c>
      <c r="B482" s="7">
        <v>7.9684646993414603</v>
      </c>
      <c r="C482" s="7">
        <v>2</v>
      </c>
    </row>
    <row r="483" spans="1:3" x14ac:dyDescent="0.25">
      <c r="A483" s="7">
        <v>482</v>
      </c>
      <c r="B483" s="7">
        <v>8.2234418017583906</v>
      </c>
      <c r="C483" s="7">
        <v>1</v>
      </c>
    </row>
    <row r="484" spans="1:3" x14ac:dyDescent="0.25">
      <c r="A484" s="7">
        <v>483</v>
      </c>
      <c r="B484" s="7">
        <v>11.6348884775812</v>
      </c>
      <c r="C484" s="7">
        <v>4</v>
      </c>
    </row>
    <row r="485" spans="1:3" x14ac:dyDescent="0.25">
      <c r="A485" s="7">
        <v>484</v>
      </c>
      <c r="B485" s="7">
        <v>4.4864999150802198</v>
      </c>
      <c r="C485" s="7">
        <v>1</v>
      </c>
    </row>
    <row r="486" spans="1:3" x14ac:dyDescent="0.25">
      <c r="A486" s="7">
        <v>485</v>
      </c>
      <c r="B486" s="7">
        <v>7.1290306256869203</v>
      </c>
      <c r="C486" s="7">
        <v>4</v>
      </c>
    </row>
    <row r="487" spans="1:3" x14ac:dyDescent="0.25">
      <c r="A487" s="7">
        <v>486</v>
      </c>
      <c r="B487" s="7">
        <v>10.9030674797675</v>
      </c>
      <c r="C487" s="7">
        <v>2</v>
      </c>
    </row>
    <row r="488" spans="1:3" x14ac:dyDescent="0.25">
      <c r="A488" s="7">
        <v>487</v>
      </c>
      <c r="B488" s="7">
        <v>8.2255258820286894</v>
      </c>
      <c r="C488" s="7">
        <v>3</v>
      </c>
    </row>
    <row r="489" spans="1:3" x14ac:dyDescent="0.25">
      <c r="A489" s="7">
        <v>488</v>
      </c>
      <c r="B489" s="7">
        <v>12.128422072654599</v>
      </c>
      <c r="C489" s="7">
        <v>5</v>
      </c>
    </row>
    <row r="490" spans="1:3" x14ac:dyDescent="0.25">
      <c r="A490" s="7">
        <v>489</v>
      </c>
      <c r="B490" s="7">
        <v>12.711893975186401</v>
      </c>
      <c r="C490" s="7">
        <v>1</v>
      </c>
    </row>
    <row r="491" spans="1:3" x14ac:dyDescent="0.25">
      <c r="A491" s="7">
        <v>490</v>
      </c>
      <c r="B491" s="7">
        <v>8.5642140369708102</v>
      </c>
      <c r="C491" s="7">
        <v>3</v>
      </c>
    </row>
    <row r="492" spans="1:3" x14ac:dyDescent="0.25">
      <c r="A492" s="7">
        <v>491</v>
      </c>
      <c r="B492" s="7">
        <v>5.83195414027821</v>
      </c>
      <c r="C492" s="7">
        <v>4</v>
      </c>
    </row>
    <row r="493" spans="1:3" x14ac:dyDescent="0.25">
      <c r="A493" s="7">
        <v>492</v>
      </c>
      <c r="B493" s="7">
        <v>12.857674903618999</v>
      </c>
      <c r="C493" s="7">
        <v>4</v>
      </c>
    </row>
    <row r="494" spans="1:3" x14ac:dyDescent="0.25">
      <c r="A494" s="7">
        <v>493</v>
      </c>
      <c r="B494" s="7">
        <v>10.053560494370201</v>
      </c>
      <c r="C494" s="7">
        <v>3</v>
      </c>
    </row>
    <row r="495" spans="1:3" x14ac:dyDescent="0.25">
      <c r="A495" s="7">
        <v>494</v>
      </c>
      <c r="B495" s="7">
        <v>11.8315226760059</v>
      </c>
      <c r="C495" s="7">
        <v>4</v>
      </c>
    </row>
    <row r="496" spans="1:3" x14ac:dyDescent="0.25">
      <c r="A496" s="7">
        <v>495</v>
      </c>
      <c r="B496" s="7">
        <v>6.1195521300214102</v>
      </c>
      <c r="C496" s="7">
        <v>4</v>
      </c>
    </row>
    <row r="497" spans="1:3" x14ac:dyDescent="0.25">
      <c r="A497" s="7">
        <v>496</v>
      </c>
      <c r="B497" s="7">
        <v>14.078906264459601</v>
      </c>
      <c r="C497" s="7">
        <v>4</v>
      </c>
    </row>
    <row r="498" spans="1:3" x14ac:dyDescent="0.25">
      <c r="A498" s="7">
        <v>497</v>
      </c>
      <c r="B498" s="7">
        <v>9.9541254252574802</v>
      </c>
      <c r="C498" s="7">
        <v>1</v>
      </c>
    </row>
    <row r="499" spans="1:3" x14ac:dyDescent="0.25">
      <c r="A499" s="7">
        <v>498</v>
      </c>
      <c r="B499" s="7">
        <v>18.156596205783298</v>
      </c>
      <c r="C499" s="7">
        <v>3</v>
      </c>
    </row>
    <row r="500" spans="1:3" x14ac:dyDescent="0.25">
      <c r="A500" s="7">
        <v>499</v>
      </c>
      <c r="B500" s="7">
        <v>11.6272037518674</v>
      </c>
      <c r="C500" s="7">
        <v>1</v>
      </c>
    </row>
    <row r="501" spans="1:3" x14ac:dyDescent="0.25">
      <c r="A501" s="7">
        <v>500</v>
      </c>
      <c r="B501" s="7">
        <v>9.1993170909707995</v>
      </c>
      <c r="C501" s="7">
        <v>2</v>
      </c>
    </row>
    <row r="502" spans="1:3" x14ac:dyDescent="0.25">
      <c r="A502" s="7">
        <v>501</v>
      </c>
      <c r="B502" s="7">
        <v>6.0470344195871002</v>
      </c>
      <c r="C502" s="7">
        <v>4</v>
      </c>
    </row>
    <row r="503" spans="1:3" x14ac:dyDescent="0.25">
      <c r="A503" s="7">
        <v>502</v>
      </c>
      <c r="B503" s="7">
        <v>9.0995147922336503</v>
      </c>
      <c r="C503" s="7">
        <v>3</v>
      </c>
    </row>
    <row r="504" spans="1:3" x14ac:dyDescent="0.25">
      <c r="A504" s="7">
        <v>503</v>
      </c>
      <c r="B504" s="7">
        <v>12.2836982074194</v>
      </c>
      <c r="C504" s="7">
        <v>1</v>
      </c>
    </row>
    <row r="505" spans="1:3" x14ac:dyDescent="0.25">
      <c r="A505" s="7">
        <v>504</v>
      </c>
      <c r="B505" s="7">
        <v>14.372880702682901</v>
      </c>
      <c r="C505" s="7">
        <v>2</v>
      </c>
    </row>
    <row r="506" spans="1:3" x14ac:dyDescent="0.25">
      <c r="A506" s="7">
        <v>505</v>
      </c>
      <c r="B506" s="7">
        <v>4.8851680611308703</v>
      </c>
      <c r="C506" s="7">
        <v>5</v>
      </c>
    </row>
    <row r="507" spans="1:3" x14ac:dyDescent="0.25">
      <c r="A507" s="7">
        <v>506</v>
      </c>
      <c r="B507" s="7">
        <v>16.6424570612831</v>
      </c>
      <c r="C507" s="7">
        <v>5</v>
      </c>
    </row>
    <row r="508" spans="1:3" x14ac:dyDescent="0.25">
      <c r="A508" s="7">
        <v>507</v>
      </c>
      <c r="B508" s="7">
        <v>12.9541545937794</v>
      </c>
      <c r="C508" s="7">
        <v>4</v>
      </c>
    </row>
    <row r="509" spans="1:3" x14ac:dyDescent="0.25">
      <c r="A509" s="7">
        <v>508</v>
      </c>
      <c r="B509" s="7">
        <v>5.36700939346927</v>
      </c>
      <c r="C509" s="7">
        <v>1</v>
      </c>
    </row>
    <row r="510" spans="1:3" x14ac:dyDescent="0.25">
      <c r="A510" s="7">
        <v>509</v>
      </c>
      <c r="B510" s="7">
        <v>5.2194451734577196</v>
      </c>
      <c r="C510" s="7">
        <v>4</v>
      </c>
    </row>
    <row r="511" spans="1:3" x14ac:dyDescent="0.25">
      <c r="A511" s="7">
        <v>510</v>
      </c>
      <c r="B511" s="7">
        <v>9.2243077623838499</v>
      </c>
      <c r="C511" s="7">
        <v>3</v>
      </c>
    </row>
    <row r="512" spans="1:3" x14ac:dyDescent="0.25">
      <c r="A512" s="7">
        <v>511</v>
      </c>
      <c r="B512" s="7">
        <v>4.9855190596477001</v>
      </c>
      <c r="C512" s="7">
        <v>5</v>
      </c>
    </row>
    <row r="513" spans="1:3" x14ac:dyDescent="0.25">
      <c r="A513" s="7">
        <v>512</v>
      </c>
      <c r="B513" s="7">
        <v>17.4540647210811</v>
      </c>
      <c r="C513" s="7">
        <v>2</v>
      </c>
    </row>
    <row r="514" spans="1:3" x14ac:dyDescent="0.25">
      <c r="A514" s="7">
        <v>513</v>
      </c>
      <c r="B514" s="7">
        <v>6.3676187592320002</v>
      </c>
      <c r="C514" s="7">
        <v>3</v>
      </c>
    </row>
    <row r="515" spans="1:3" x14ac:dyDescent="0.25">
      <c r="A515" s="7">
        <v>514</v>
      </c>
      <c r="B515" s="7">
        <v>4.3648517293042897</v>
      </c>
      <c r="C515" s="7">
        <v>2</v>
      </c>
    </row>
    <row r="516" spans="1:3" x14ac:dyDescent="0.25">
      <c r="A516" s="7">
        <v>515</v>
      </c>
      <c r="B516" s="7">
        <v>14.735189746243901</v>
      </c>
      <c r="C516" s="7">
        <v>5</v>
      </c>
    </row>
    <row r="517" spans="1:3" x14ac:dyDescent="0.25">
      <c r="A517" s="7">
        <v>516</v>
      </c>
      <c r="B517" s="7">
        <v>5.9164636142564202</v>
      </c>
      <c r="C517" s="7">
        <v>5</v>
      </c>
    </row>
    <row r="518" spans="1:3" x14ac:dyDescent="0.25">
      <c r="A518" s="7">
        <v>517</v>
      </c>
      <c r="B518" s="7">
        <v>4.6279119947259399</v>
      </c>
      <c r="C518" s="7">
        <v>2</v>
      </c>
    </row>
    <row r="519" spans="1:3" x14ac:dyDescent="0.25">
      <c r="A519" s="7">
        <v>518</v>
      </c>
      <c r="B519" s="7">
        <v>13.7190430176448</v>
      </c>
      <c r="C519" s="7">
        <v>4</v>
      </c>
    </row>
    <row r="520" spans="1:3" x14ac:dyDescent="0.25">
      <c r="A520" s="7">
        <v>519</v>
      </c>
      <c r="B520" s="7">
        <v>10.3421957826772</v>
      </c>
      <c r="C520" s="7">
        <v>5</v>
      </c>
    </row>
    <row r="521" spans="1:3" x14ac:dyDescent="0.25">
      <c r="A521" s="7">
        <v>520</v>
      </c>
      <c r="B521" s="7">
        <v>5.3858766097846598</v>
      </c>
      <c r="C521" s="7">
        <v>2</v>
      </c>
    </row>
    <row r="522" spans="1:3" x14ac:dyDescent="0.25">
      <c r="A522" s="7">
        <v>521</v>
      </c>
      <c r="B522" s="7">
        <v>8.62425507954244</v>
      </c>
      <c r="C522" s="7">
        <v>0</v>
      </c>
    </row>
    <row r="523" spans="1:3" x14ac:dyDescent="0.25">
      <c r="A523" s="7">
        <v>522</v>
      </c>
      <c r="B523" s="7">
        <v>4.6153901601065304</v>
      </c>
      <c r="C523" s="7">
        <v>2</v>
      </c>
    </row>
    <row r="524" spans="1:3" x14ac:dyDescent="0.25">
      <c r="A524" s="7">
        <v>523</v>
      </c>
      <c r="B524" s="7">
        <v>7.0469763483134802</v>
      </c>
      <c r="C524" s="7">
        <v>3</v>
      </c>
    </row>
    <row r="525" spans="1:3" x14ac:dyDescent="0.25">
      <c r="A525" s="7">
        <v>524</v>
      </c>
      <c r="B525" s="7">
        <v>9.4381010388821398</v>
      </c>
      <c r="C525" s="7">
        <v>4</v>
      </c>
    </row>
    <row r="526" spans="1:3" x14ac:dyDescent="0.25">
      <c r="A526" s="7">
        <v>525</v>
      </c>
      <c r="B526" s="7">
        <v>10.0912069708163</v>
      </c>
      <c r="C526" s="7">
        <v>9</v>
      </c>
    </row>
    <row r="527" spans="1:3" x14ac:dyDescent="0.25">
      <c r="A527" s="7">
        <v>526</v>
      </c>
      <c r="B527" s="7">
        <v>8.5855761852394501</v>
      </c>
      <c r="C527" s="7">
        <v>4</v>
      </c>
    </row>
    <row r="528" spans="1:3" x14ac:dyDescent="0.25">
      <c r="A528" s="7">
        <v>527</v>
      </c>
      <c r="B528" s="7">
        <v>12.633417634953901</v>
      </c>
      <c r="C528" s="7">
        <v>2</v>
      </c>
    </row>
    <row r="529" spans="1:3" x14ac:dyDescent="0.25">
      <c r="A529" s="7">
        <v>528</v>
      </c>
      <c r="B529" s="7">
        <v>7.3772911046994203</v>
      </c>
      <c r="C529" s="7">
        <v>1</v>
      </c>
    </row>
    <row r="530" spans="1:3" x14ac:dyDescent="0.25">
      <c r="A530" s="7">
        <v>529</v>
      </c>
      <c r="B530" s="7">
        <v>14.971363318451001</v>
      </c>
      <c r="C530" s="7">
        <v>1</v>
      </c>
    </row>
    <row r="531" spans="1:3" x14ac:dyDescent="0.25">
      <c r="A531" s="7">
        <v>530</v>
      </c>
      <c r="B531" s="7">
        <v>3.7129654903046898</v>
      </c>
      <c r="C531" s="7">
        <v>2</v>
      </c>
    </row>
    <row r="532" spans="1:3" x14ac:dyDescent="0.25">
      <c r="A532" s="7">
        <v>531</v>
      </c>
      <c r="B532" s="7">
        <v>22.550631315405301</v>
      </c>
      <c r="C532" s="7">
        <v>7</v>
      </c>
    </row>
    <row r="533" spans="1:3" x14ac:dyDescent="0.25">
      <c r="A533" s="7">
        <v>532</v>
      </c>
      <c r="B533" s="7">
        <v>9.9936387453312303</v>
      </c>
      <c r="C533" s="7">
        <v>5</v>
      </c>
    </row>
    <row r="534" spans="1:3" x14ac:dyDescent="0.25">
      <c r="A534" s="7">
        <v>533</v>
      </c>
      <c r="B534" s="7">
        <v>12.1751838668029</v>
      </c>
      <c r="C534" s="7">
        <v>7</v>
      </c>
    </row>
    <row r="535" spans="1:3" x14ac:dyDescent="0.25">
      <c r="A535" s="7">
        <v>534</v>
      </c>
      <c r="B535" s="7">
        <v>4.8103064659594104</v>
      </c>
      <c r="C535" s="7">
        <v>6</v>
      </c>
    </row>
    <row r="536" spans="1:3" x14ac:dyDescent="0.25">
      <c r="A536" s="7">
        <v>535</v>
      </c>
      <c r="B536" s="7">
        <v>6.1687724275712199</v>
      </c>
      <c r="C536" s="7">
        <v>3</v>
      </c>
    </row>
    <row r="537" spans="1:3" x14ac:dyDescent="0.25">
      <c r="A537" s="7">
        <v>536</v>
      </c>
      <c r="B537" s="7">
        <v>6.34659063204312</v>
      </c>
      <c r="C537" s="7">
        <v>6</v>
      </c>
    </row>
    <row r="538" spans="1:3" x14ac:dyDescent="0.25">
      <c r="A538" s="7">
        <v>537</v>
      </c>
      <c r="B538" s="7">
        <v>15.739853604346299</v>
      </c>
      <c r="C538" s="7">
        <v>4</v>
      </c>
    </row>
    <row r="539" spans="1:3" x14ac:dyDescent="0.25">
      <c r="A539" s="7">
        <v>538</v>
      </c>
      <c r="B539" s="7">
        <v>8.1457959010130203</v>
      </c>
      <c r="C539" s="7">
        <v>4</v>
      </c>
    </row>
    <row r="540" spans="1:3" x14ac:dyDescent="0.25">
      <c r="A540" s="7">
        <v>539</v>
      </c>
      <c r="B540" s="7">
        <v>7.9771404637284498</v>
      </c>
      <c r="C540" s="7">
        <v>5</v>
      </c>
    </row>
    <row r="541" spans="1:3" x14ac:dyDescent="0.25">
      <c r="A541" s="7">
        <v>540</v>
      </c>
      <c r="B541" s="7">
        <v>7.03666589592157</v>
      </c>
      <c r="C541" s="7">
        <v>1</v>
      </c>
    </row>
    <row r="542" spans="1:3" x14ac:dyDescent="0.25">
      <c r="A542" s="7">
        <v>541</v>
      </c>
      <c r="B542" s="7">
        <v>8.0605381440832993</v>
      </c>
      <c r="C542" s="7">
        <v>3</v>
      </c>
    </row>
    <row r="543" spans="1:3" x14ac:dyDescent="0.25">
      <c r="A543" s="7">
        <v>542</v>
      </c>
      <c r="B543" s="7">
        <v>12.6726405331974</v>
      </c>
      <c r="C543" s="7">
        <v>6</v>
      </c>
    </row>
    <row r="544" spans="1:3" x14ac:dyDescent="0.25">
      <c r="A544" s="7">
        <v>543</v>
      </c>
      <c r="B544" s="7">
        <v>9.9317123488752106</v>
      </c>
      <c r="C544" s="7">
        <v>0</v>
      </c>
    </row>
    <row r="545" spans="1:3" x14ac:dyDescent="0.25">
      <c r="A545" s="7">
        <v>544</v>
      </c>
      <c r="B545" s="7">
        <v>12.056300901379601</v>
      </c>
      <c r="C545" s="7">
        <v>4</v>
      </c>
    </row>
    <row r="546" spans="1:3" x14ac:dyDescent="0.25">
      <c r="A546" s="7">
        <v>545</v>
      </c>
      <c r="B546" s="7">
        <v>14.5647860388969</v>
      </c>
      <c r="C546" s="7">
        <v>6</v>
      </c>
    </row>
    <row r="547" spans="1:3" x14ac:dyDescent="0.25">
      <c r="A547" s="7">
        <v>546</v>
      </c>
      <c r="B547" s="7">
        <v>4.3293702013748598</v>
      </c>
      <c r="C547" s="7">
        <v>5</v>
      </c>
    </row>
    <row r="548" spans="1:3" x14ac:dyDescent="0.25">
      <c r="A548" s="7">
        <v>547</v>
      </c>
      <c r="B548" s="7">
        <v>9.5598810800691698</v>
      </c>
      <c r="C548" s="7">
        <v>5</v>
      </c>
    </row>
    <row r="549" spans="1:3" x14ac:dyDescent="0.25">
      <c r="A549" s="7">
        <v>548</v>
      </c>
      <c r="B549" s="7">
        <v>21.0979098832726</v>
      </c>
      <c r="C549" s="7">
        <v>5</v>
      </c>
    </row>
    <row r="550" spans="1:3" x14ac:dyDescent="0.25">
      <c r="A550" s="7">
        <v>549</v>
      </c>
      <c r="B550" s="7">
        <v>13.141985777894501</v>
      </c>
      <c r="C550" s="7">
        <v>3</v>
      </c>
    </row>
    <row r="551" spans="1:3" x14ac:dyDescent="0.25">
      <c r="A551" s="7">
        <v>550</v>
      </c>
      <c r="B551" s="7">
        <v>9.75653880914445</v>
      </c>
      <c r="C551" s="7">
        <v>1</v>
      </c>
    </row>
    <row r="552" spans="1:3" x14ac:dyDescent="0.25">
      <c r="A552" s="7">
        <v>551</v>
      </c>
      <c r="B552" s="7">
        <v>13.706777163689001</v>
      </c>
      <c r="C552" s="7">
        <v>1</v>
      </c>
    </row>
    <row r="553" spans="1:3" x14ac:dyDescent="0.25">
      <c r="A553" s="7">
        <v>552</v>
      </c>
      <c r="B553" s="7">
        <v>12.3288794843837</v>
      </c>
      <c r="C553" s="7">
        <v>2</v>
      </c>
    </row>
    <row r="554" spans="1:3" x14ac:dyDescent="0.25">
      <c r="A554" s="7">
        <v>553</v>
      </c>
      <c r="B554" s="7">
        <v>9.1078708046621308</v>
      </c>
      <c r="C554" s="7">
        <v>6</v>
      </c>
    </row>
    <row r="555" spans="1:3" x14ac:dyDescent="0.25">
      <c r="A555" s="7">
        <v>554</v>
      </c>
      <c r="B555" s="7">
        <v>6.1327539743719504</v>
      </c>
      <c r="C555" s="7">
        <v>3</v>
      </c>
    </row>
    <row r="556" spans="1:3" x14ac:dyDescent="0.25">
      <c r="A556" s="7">
        <v>555</v>
      </c>
      <c r="B556" s="7">
        <v>5.4142665948576196</v>
      </c>
      <c r="C556" s="7">
        <v>4</v>
      </c>
    </row>
    <row r="557" spans="1:3" x14ac:dyDescent="0.25">
      <c r="A557" s="7">
        <v>556</v>
      </c>
      <c r="B557" s="7">
        <v>6.5688873592033099</v>
      </c>
      <c r="C557" s="7">
        <v>2</v>
      </c>
    </row>
    <row r="558" spans="1:3" x14ac:dyDescent="0.25">
      <c r="A558" s="7">
        <v>557</v>
      </c>
      <c r="B558" s="7">
        <v>5.3100582018238498</v>
      </c>
      <c r="C558" s="7">
        <v>4</v>
      </c>
    </row>
    <row r="559" spans="1:3" x14ac:dyDescent="0.25">
      <c r="A559" s="7">
        <v>558</v>
      </c>
      <c r="B559" s="7">
        <v>5.8041029714864196</v>
      </c>
      <c r="C559" s="7">
        <v>3</v>
      </c>
    </row>
    <row r="560" spans="1:3" x14ac:dyDescent="0.25">
      <c r="A560" s="7">
        <v>559</v>
      </c>
      <c r="B560" s="7">
        <v>7.2386750434548803</v>
      </c>
      <c r="C560" s="7">
        <v>2</v>
      </c>
    </row>
    <row r="561" spans="1:3" x14ac:dyDescent="0.25">
      <c r="A561" s="7">
        <v>560</v>
      </c>
      <c r="B561" s="7">
        <v>9.4099960205909507</v>
      </c>
      <c r="C561" s="7">
        <v>5</v>
      </c>
    </row>
    <row r="562" spans="1:3" x14ac:dyDescent="0.25">
      <c r="A562" s="7">
        <v>561</v>
      </c>
      <c r="B562" s="7">
        <v>4.0494174302892896</v>
      </c>
      <c r="C562" s="7">
        <v>2</v>
      </c>
    </row>
    <row r="563" spans="1:3" x14ac:dyDescent="0.25">
      <c r="A563" s="7">
        <v>562</v>
      </c>
      <c r="B563" s="7">
        <v>15.734711974805901</v>
      </c>
      <c r="C563" s="7">
        <v>1</v>
      </c>
    </row>
    <row r="564" spans="1:3" x14ac:dyDescent="0.25">
      <c r="A564" s="7">
        <v>563</v>
      </c>
      <c r="B564" s="7">
        <v>4.17477250865893</v>
      </c>
      <c r="C564" s="7">
        <v>5</v>
      </c>
    </row>
    <row r="565" spans="1:3" x14ac:dyDescent="0.25">
      <c r="A565" s="7">
        <v>564</v>
      </c>
      <c r="B565" s="7">
        <v>6.8711177631273896</v>
      </c>
      <c r="C565" s="7">
        <v>2</v>
      </c>
    </row>
    <row r="566" spans="1:3" x14ac:dyDescent="0.25">
      <c r="A566" s="7">
        <v>565</v>
      </c>
      <c r="B566" s="7">
        <v>5.0351946237154701</v>
      </c>
      <c r="C566" s="7">
        <v>9</v>
      </c>
    </row>
    <row r="567" spans="1:3" x14ac:dyDescent="0.25">
      <c r="A567" s="7">
        <v>566</v>
      </c>
      <c r="B567" s="7">
        <v>5.1007128538120003</v>
      </c>
      <c r="C567" s="7">
        <v>2</v>
      </c>
    </row>
    <row r="568" spans="1:3" x14ac:dyDescent="0.25">
      <c r="A568" s="7">
        <v>567</v>
      </c>
      <c r="B568" s="7">
        <v>11.721581931373599</v>
      </c>
      <c r="C568" s="7">
        <v>7</v>
      </c>
    </row>
    <row r="569" spans="1:3" x14ac:dyDescent="0.25">
      <c r="A569" s="7">
        <v>568</v>
      </c>
      <c r="B569" s="7">
        <v>7.5587211532563998</v>
      </c>
      <c r="C569" s="7">
        <v>2</v>
      </c>
    </row>
    <row r="570" spans="1:3" x14ac:dyDescent="0.25">
      <c r="A570" s="7">
        <v>569</v>
      </c>
      <c r="B570" s="7">
        <v>21.9223312366302</v>
      </c>
      <c r="C570" s="7">
        <v>2</v>
      </c>
    </row>
    <row r="571" spans="1:3" x14ac:dyDescent="0.25">
      <c r="A571" s="7">
        <v>570</v>
      </c>
      <c r="B571" s="7">
        <v>20.2566219015483</v>
      </c>
      <c r="C571" s="7">
        <v>5</v>
      </c>
    </row>
    <row r="572" spans="1:3" x14ac:dyDescent="0.25">
      <c r="A572" s="7">
        <v>571</v>
      </c>
      <c r="B572" s="7">
        <v>8.8911925313961504</v>
      </c>
      <c r="C572" s="7">
        <v>2</v>
      </c>
    </row>
    <row r="573" spans="1:3" x14ac:dyDescent="0.25">
      <c r="A573" s="7">
        <v>572</v>
      </c>
      <c r="B573" s="7">
        <v>6.2299126297771004</v>
      </c>
      <c r="C573" s="7">
        <v>5</v>
      </c>
    </row>
    <row r="574" spans="1:3" x14ac:dyDescent="0.25">
      <c r="A574" s="7">
        <v>573</v>
      </c>
      <c r="B574" s="7">
        <v>16.171281026998098</v>
      </c>
      <c r="C574" s="7">
        <v>7</v>
      </c>
    </row>
    <row r="575" spans="1:3" x14ac:dyDescent="0.25">
      <c r="A575" s="7">
        <v>574</v>
      </c>
      <c r="B575" s="7">
        <v>8.3393920451474592</v>
      </c>
      <c r="C575" s="7">
        <v>4</v>
      </c>
    </row>
    <row r="576" spans="1:3" x14ac:dyDescent="0.25">
      <c r="A576" s="7">
        <v>575</v>
      </c>
      <c r="B576" s="7">
        <v>10.0510423323094</v>
      </c>
      <c r="C576" s="7">
        <v>3</v>
      </c>
    </row>
    <row r="577" spans="1:3" x14ac:dyDescent="0.25">
      <c r="A577" s="7">
        <v>576</v>
      </c>
      <c r="B577" s="7">
        <v>9.3203234639175605</v>
      </c>
      <c r="C577" s="7">
        <v>4</v>
      </c>
    </row>
    <row r="578" spans="1:3" x14ac:dyDescent="0.25">
      <c r="A578" s="7">
        <v>577</v>
      </c>
      <c r="B578" s="7">
        <v>10.029867061842101</v>
      </c>
      <c r="C578" s="7">
        <v>4</v>
      </c>
    </row>
    <row r="579" spans="1:3" x14ac:dyDescent="0.25">
      <c r="A579" s="7">
        <v>578</v>
      </c>
      <c r="B579" s="7">
        <v>8.8769925535212408</v>
      </c>
      <c r="C579" s="7">
        <v>5</v>
      </c>
    </row>
    <row r="580" spans="1:3" x14ac:dyDescent="0.25">
      <c r="A580" s="7">
        <v>579</v>
      </c>
      <c r="B580" s="7">
        <v>9.6233132153497607</v>
      </c>
      <c r="C580" s="7">
        <v>3</v>
      </c>
    </row>
    <row r="581" spans="1:3" x14ac:dyDescent="0.25">
      <c r="A581" s="7">
        <v>580</v>
      </c>
      <c r="B581" s="7">
        <v>5.8569983508896302</v>
      </c>
      <c r="C581" s="7">
        <v>5</v>
      </c>
    </row>
    <row r="582" spans="1:3" x14ac:dyDescent="0.25">
      <c r="A582" s="7">
        <v>581</v>
      </c>
      <c r="B582" s="7">
        <v>15.4852382568924</v>
      </c>
      <c r="C582" s="7">
        <v>1</v>
      </c>
    </row>
    <row r="583" spans="1:3" x14ac:dyDescent="0.25">
      <c r="A583" s="7">
        <v>582</v>
      </c>
      <c r="B583" s="7">
        <v>11.3168377071854</v>
      </c>
      <c r="C583" s="7">
        <v>2</v>
      </c>
    </row>
    <row r="584" spans="1:3" x14ac:dyDescent="0.25">
      <c r="A584" s="7">
        <v>583</v>
      </c>
      <c r="B584" s="7">
        <v>5.6233451465435804</v>
      </c>
      <c r="C584" s="7">
        <v>2</v>
      </c>
    </row>
    <row r="585" spans="1:3" x14ac:dyDescent="0.25">
      <c r="A585" s="7">
        <v>584</v>
      </c>
      <c r="B585" s="7">
        <v>14.9202836749072</v>
      </c>
      <c r="C585" s="7">
        <v>7</v>
      </c>
    </row>
    <row r="586" spans="1:3" x14ac:dyDescent="0.25">
      <c r="A586" s="7">
        <v>585</v>
      </c>
      <c r="B586" s="7">
        <v>11.4799589881098</v>
      </c>
      <c r="C586" s="7">
        <v>1</v>
      </c>
    </row>
    <row r="587" spans="1:3" x14ac:dyDescent="0.25">
      <c r="A587" s="7">
        <v>586</v>
      </c>
      <c r="B587" s="7">
        <v>16.759422473384198</v>
      </c>
      <c r="C587" s="7">
        <v>5</v>
      </c>
    </row>
    <row r="588" spans="1:3" x14ac:dyDescent="0.25">
      <c r="A588" s="7">
        <v>587</v>
      </c>
      <c r="B588" s="7">
        <v>6.0273191057257796</v>
      </c>
      <c r="C588" s="7">
        <v>5</v>
      </c>
    </row>
    <row r="589" spans="1:3" x14ac:dyDescent="0.25">
      <c r="A589" s="7">
        <v>588</v>
      </c>
      <c r="B589" s="7">
        <v>13.5287443917628</v>
      </c>
      <c r="C589" s="7">
        <v>2</v>
      </c>
    </row>
    <row r="590" spans="1:3" x14ac:dyDescent="0.25">
      <c r="A590" s="7">
        <v>589</v>
      </c>
      <c r="B590" s="7">
        <v>5.1343966123478602</v>
      </c>
      <c r="C590" s="7">
        <v>1</v>
      </c>
    </row>
    <row r="591" spans="1:3" x14ac:dyDescent="0.25">
      <c r="A591" s="7">
        <v>590</v>
      </c>
      <c r="B591" s="7">
        <v>3.7302366864620402</v>
      </c>
      <c r="C591" s="7">
        <v>5</v>
      </c>
    </row>
    <row r="592" spans="1:3" x14ac:dyDescent="0.25">
      <c r="A592" s="7">
        <v>591</v>
      </c>
      <c r="B592" s="7">
        <v>12.3334528610856</v>
      </c>
      <c r="C592" s="7">
        <v>3</v>
      </c>
    </row>
    <row r="593" spans="1:3" x14ac:dyDescent="0.25">
      <c r="A593" s="7">
        <v>592</v>
      </c>
      <c r="B593" s="7">
        <v>10.9818687031682</v>
      </c>
      <c r="C593" s="7">
        <v>5</v>
      </c>
    </row>
    <row r="594" spans="1:3" x14ac:dyDescent="0.25">
      <c r="A594" s="7">
        <v>593</v>
      </c>
      <c r="B594" s="7">
        <v>2.81294635948157</v>
      </c>
      <c r="C594" s="7">
        <v>2</v>
      </c>
    </row>
    <row r="595" spans="1:3" x14ac:dyDescent="0.25">
      <c r="A595" s="7">
        <v>594</v>
      </c>
      <c r="B595" s="7">
        <v>8.4642183875277492</v>
      </c>
      <c r="C595" s="7">
        <v>4</v>
      </c>
    </row>
    <row r="596" spans="1:3" x14ac:dyDescent="0.25">
      <c r="A596" s="7">
        <v>595</v>
      </c>
      <c r="B596" s="7">
        <v>22.926334756232102</v>
      </c>
      <c r="C596" s="7">
        <v>1</v>
      </c>
    </row>
    <row r="597" spans="1:3" x14ac:dyDescent="0.25">
      <c r="A597" s="7">
        <v>596</v>
      </c>
      <c r="B597" s="7">
        <v>11.4290003322806</v>
      </c>
      <c r="C597" s="7">
        <v>4</v>
      </c>
    </row>
    <row r="598" spans="1:3" x14ac:dyDescent="0.25">
      <c r="A598" s="7">
        <v>597</v>
      </c>
      <c r="B598" s="7">
        <v>6.7972172795693</v>
      </c>
      <c r="C598" s="7">
        <v>5</v>
      </c>
    </row>
    <row r="599" spans="1:3" x14ac:dyDescent="0.25">
      <c r="A599" s="7">
        <v>598</v>
      </c>
      <c r="B599" s="7">
        <v>20.746870299863001</v>
      </c>
      <c r="C599" s="7">
        <v>3</v>
      </c>
    </row>
    <row r="600" spans="1:3" x14ac:dyDescent="0.25">
      <c r="A600" s="7">
        <v>599</v>
      </c>
      <c r="B600" s="7">
        <v>6.8307584558786401</v>
      </c>
      <c r="C600" s="7">
        <v>2</v>
      </c>
    </row>
    <row r="601" spans="1:3" x14ac:dyDescent="0.25">
      <c r="A601" s="7">
        <v>600</v>
      </c>
      <c r="B601" s="7">
        <v>7.68070273178731</v>
      </c>
      <c r="C601" s="7">
        <v>2</v>
      </c>
    </row>
    <row r="602" spans="1:3" x14ac:dyDescent="0.25">
      <c r="A602" s="7">
        <v>601</v>
      </c>
      <c r="B602" s="7">
        <v>9.4966592048183092</v>
      </c>
      <c r="C602" s="7">
        <v>3</v>
      </c>
    </row>
    <row r="603" spans="1:3" x14ac:dyDescent="0.25">
      <c r="A603" s="7">
        <v>602</v>
      </c>
      <c r="B603" s="7">
        <v>3.72776582647665</v>
      </c>
      <c r="C603" s="7">
        <v>3</v>
      </c>
    </row>
    <row r="604" spans="1:3" x14ac:dyDescent="0.25">
      <c r="A604" s="7">
        <v>603</v>
      </c>
      <c r="B604" s="7">
        <v>18.903496900043599</v>
      </c>
      <c r="C604" s="7">
        <v>1</v>
      </c>
    </row>
    <row r="605" spans="1:3" x14ac:dyDescent="0.25">
      <c r="A605" s="7">
        <v>604</v>
      </c>
      <c r="B605" s="7">
        <v>12.995863104623</v>
      </c>
      <c r="C605" s="7">
        <v>2</v>
      </c>
    </row>
    <row r="606" spans="1:3" x14ac:dyDescent="0.25">
      <c r="A606" s="7">
        <v>605</v>
      </c>
      <c r="B606" s="7">
        <v>12.879764634174601</v>
      </c>
      <c r="C606" s="7">
        <v>4</v>
      </c>
    </row>
    <row r="607" spans="1:3" x14ac:dyDescent="0.25">
      <c r="A607" s="7">
        <v>606</v>
      </c>
      <c r="B607" s="7">
        <v>27.103846098168301</v>
      </c>
      <c r="C607" s="7">
        <v>2</v>
      </c>
    </row>
    <row r="608" spans="1:3" x14ac:dyDescent="0.25">
      <c r="A608" s="7">
        <v>607</v>
      </c>
      <c r="B608" s="7">
        <v>11.185405966786099</v>
      </c>
      <c r="C608" s="7">
        <v>6</v>
      </c>
    </row>
    <row r="609" spans="1:3" x14ac:dyDescent="0.25">
      <c r="A609" s="7">
        <v>608</v>
      </c>
      <c r="B609" s="7">
        <v>8.9744693356870293</v>
      </c>
      <c r="C609" s="7">
        <v>1</v>
      </c>
    </row>
    <row r="610" spans="1:3" x14ac:dyDescent="0.25">
      <c r="A610" s="7">
        <v>609</v>
      </c>
      <c r="B610" s="7">
        <v>6.5362374028918202</v>
      </c>
      <c r="C610" s="7">
        <v>3</v>
      </c>
    </row>
    <row r="611" spans="1:3" x14ac:dyDescent="0.25">
      <c r="A611" s="7">
        <v>610</v>
      </c>
      <c r="B611" s="7">
        <v>9.0190063904130096</v>
      </c>
      <c r="C611" s="7">
        <v>4</v>
      </c>
    </row>
    <row r="612" spans="1:3" x14ac:dyDescent="0.25">
      <c r="A612" s="7">
        <v>611</v>
      </c>
      <c r="B612" s="7">
        <v>7.6787614291683104</v>
      </c>
      <c r="C612" s="7">
        <v>3</v>
      </c>
    </row>
    <row r="613" spans="1:3" x14ac:dyDescent="0.25">
      <c r="A613" s="7">
        <v>612</v>
      </c>
      <c r="B613" s="7">
        <v>13.413261395213601</v>
      </c>
      <c r="C613" s="7">
        <v>6</v>
      </c>
    </row>
    <row r="614" spans="1:3" x14ac:dyDescent="0.25">
      <c r="A614" s="7">
        <v>613</v>
      </c>
      <c r="B614" s="7">
        <v>9.6983313806095595</v>
      </c>
      <c r="C614" s="7">
        <v>4</v>
      </c>
    </row>
    <row r="615" spans="1:3" x14ac:dyDescent="0.25">
      <c r="A615" s="7">
        <v>614</v>
      </c>
      <c r="B615" s="7">
        <v>7.1864904965611203</v>
      </c>
      <c r="C615" s="7">
        <v>2</v>
      </c>
    </row>
    <row r="616" spans="1:3" x14ac:dyDescent="0.25">
      <c r="A616" s="7">
        <v>615</v>
      </c>
      <c r="B616" s="7">
        <v>6.0683389623927502</v>
      </c>
      <c r="C616" s="7">
        <v>4</v>
      </c>
    </row>
    <row r="617" spans="1:3" x14ac:dyDescent="0.25">
      <c r="A617" s="7">
        <v>616</v>
      </c>
      <c r="B617" s="7">
        <v>6.5418614847709602</v>
      </c>
      <c r="C617" s="7">
        <v>4</v>
      </c>
    </row>
    <row r="618" spans="1:3" x14ac:dyDescent="0.25">
      <c r="A618" s="7">
        <v>617</v>
      </c>
      <c r="B618" s="7">
        <v>6.16672924433826</v>
      </c>
      <c r="C618" s="7">
        <v>4</v>
      </c>
    </row>
    <row r="619" spans="1:3" x14ac:dyDescent="0.25">
      <c r="A619" s="7">
        <v>618</v>
      </c>
      <c r="B619" s="7">
        <v>6.4103489111966896</v>
      </c>
      <c r="C619" s="7">
        <v>2</v>
      </c>
    </row>
    <row r="620" spans="1:3" x14ac:dyDescent="0.25">
      <c r="A620" s="7">
        <v>619</v>
      </c>
      <c r="B620" s="7">
        <v>14.382925541960599</v>
      </c>
      <c r="C620" s="7">
        <v>1</v>
      </c>
    </row>
    <row r="621" spans="1:3" x14ac:dyDescent="0.25">
      <c r="A621" s="7">
        <v>620</v>
      </c>
      <c r="B621" s="7">
        <v>19.789445288125801</v>
      </c>
      <c r="C621" s="7">
        <v>5</v>
      </c>
    </row>
    <row r="622" spans="1:3" x14ac:dyDescent="0.25">
      <c r="A622" s="7">
        <v>621</v>
      </c>
      <c r="B622" s="7">
        <v>18.2702770145508</v>
      </c>
      <c r="C622" s="7">
        <v>1</v>
      </c>
    </row>
    <row r="623" spans="1:3" x14ac:dyDescent="0.25">
      <c r="A623" s="7">
        <v>622</v>
      </c>
      <c r="B623" s="7">
        <v>4.0097027845005604</v>
      </c>
      <c r="C623" s="7">
        <v>4</v>
      </c>
    </row>
    <row r="624" spans="1:3" x14ac:dyDescent="0.25">
      <c r="A624" s="7">
        <v>623</v>
      </c>
      <c r="B624" s="7">
        <v>16.9474676645033</v>
      </c>
      <c r="C624" s="7">
        <v>2</v>
      </c>
    </row>
    <row r="625" spans="1:3" x14ac:dyDescent="0.25">
      <c r="A625" s="7">
        <v>624</v>
      </c>
      <c r="B625" s="7">
        <v>4.1238355750044002</v>
      </c>
      <c r="C625" s="7">
        <v>2</v>
      </c>
    </row>
    <row r="626" spans="1:3" x14ac:dyDescent="0.25">
      <c r="A626" s="7">
        <v>625</v>
      </c>
      <c r="B626" s="7">
        <v>4.7152288088838699</v>
      </c>
      <c r="C626" s="7">
        <v>2</v>
      </c>
    </row>
    <row r="627" spans="1:3" x14ac:dyDescent="0.25">
      <c r="A627" s="7">
        <v>626</v>
      </c>
      <c r="B627" s="7">
        <v>11.7748757940504</v>
      </c>
      <c r="C627" s="7">
        <v>1</v>
      </c>
    </row>
    <row r="628" spans="1:3" x14ac:dyDescent="0.25">
      <c r="A628" s="7">
        <v>627</v>
      </c>
      <c r="B628" s="7">
        <v>6.2466285038417002</v>
      </c>
      <c r="C628" s="7">
        <v>7</v>
      </c>
    </row>
    <row r="629" spans="1:3" x14ac:dyDescent="0.25">
      <c r="A629" s="7">
        <v>628</v>
      </c>
      <c r="B629" s="7">
        <v>8.6739658728301805</v>
      </c>
      <c r="C629" s="7">
        <v>7</v>
      </c>
    </row>
    <row r="630" spans="1:3" x14ac:dyDescent="0.25">
      <c r="A630" s="7">
        <v>629</v>
      </c>
      <c r="B630" s="7">
        <v>6.0412115391015897</v>
      </c>
      <c r="C630" s="7">
        <v>5</v>
      </c>
    </row>
    <row r="631" spans="1:3" x14ac:dyDescent="0.25">
      <c r="A631" s="7">
        <v>630</v>
      </c>
      <c r="B631" s="7">
        <v>5.4461163739382803</v>
      </c>
      <c r="C631" s="7">
        <v>2</v>
      </c>
    </row>
    <row r="632" spans="1:3" x14ac:dyDescent="0.25">
      <c r="A632" s="7">
        <v>631</v>
      </c>
      <c r="B632" s="7">
        <v>19.697768176064798</v>
      </c>
      <c r="C632" s="7">
        <v>1</v>
      </c>
    </row>
    <row r="633" spans="1:3" x14ac:dyDescent="0.25">
      <c r="A633" s="7">
        <v>632</v>
      </c>
      <c r="B633" s="7">
        <v>7.3267045827493797</v>
      </c>
      <c r="C633" s="7">
        <v>4</v>
      </c>
    </row>
    <row r="634" spans="1:3" x14ac:dyDescent="0.25">
      <c r="A634" s="7">
        <v>633</v>
      </c>
      <c r="B634" s="7">
        <v>14.480884964805099</v>
      </c>
      <c r="C634" s="7">
        <v>7</v>
      </c>
    </row>
    <row r="635" spans="1:3" x14ac:dyDescent="0.25">
      <c r="A635" s="7">
        <v>634</v>
      </c>
      <c r="B635" s="7">
        <v>10.566801228401999</v>
      </c>
      <c r="C635" s="7">
        <v>3</v>
      </c>
    </row>
    <row r="636" spans="1:3" x14ac:dyDescent="0.25">
      <c r="A636" s="7">
        <v>635</v>
      </c>
      <c r="B636" s="7">
        <v>8.7809887222217302</v>
      </c>
      <c r="C636" s="7">
        <v>4</v>
      </c>
    </row>
    <row r="637" spans="1:3" x14ac:dyDescent="0.25">
      <c r="A637" s="7">
        <v>636</v>
      </c>
      <c r="B637" s="7">
        <v>2.6828805920413599</v>
      </c>
      <c r="C637" s="7">
        <v>5</v>
      </c>
    </row>
    <row r="638" spans="1:3" x14ac:dyDescent="0.25">
      <c r="A638" s="7">
        <v>637</v>
      </c>
      <c r="B638" s="7">
        <v>9.1888291708902994</v>
      </c>
      <c r="C638" s="7">
        <v>2</v>
      </c>
    </row>
    <row r="639" spans="1:3" x14ac:dyDescent="0.25">
      <c r="A639" s="7">
        <v>638</v>
      </c>
      <c r="B639" s="7">
        <v>4.3139119531113996</v>
      </c>
      <c r="C639" s="7">
        <v>6</v>
      </c>
    </row>
    <row r="640" spans="1:3" x14ac:dyDescent="0.25">
      <c r="A640" s="7">
        <v>639</v>
      </c>
      <c r="B640" s="7">
        <v>9.6460576414778991</v>
      </c>
      <c r="C640" s="7">
        <v>3</v>
      </c>
    </row>
    <row r="641" spans="1:3" x14ac:dyDescent="0.25">
      <c r="A641" s="7">
        <v>640</v>
      </c>
      <c r="B641" s="7">
        <v>12.7313989363599</v>
      </c>
      <c r="C641" s="7">
        <v>4</v>
      </c>
    </row>
    <row r="642" spans="1:3" x14ac:dyDescent="0.25">
      <c r="A642" s="7">
        <v>641</v>
      </c>
      <c r="B642" s="7">
        <v>5.7976852245837902</v>
      </c>
      <c r="C642" s="7">
        <v>5</v>
      </c>
    </row>
    <row r="643" spans="1:3" x14ac:dyDescent="0.25">
      <c r="A643" s="7">
        <v>642</v>
      </c>
      <c r="B643" s="7">
        <v>11.7692205029734</v>
      </c>
      <c r="C643" s="7">
        <v>2</v>
      </c>
    </row>
    <row r="644" spans="1:3" x14ac:dyDescent="0.25">
      <c r="A644" s="7">
        <v>643</v>
      </c>
      <c r="B644" s="7">
        <v>2.8004073354639001</v>
      </c>
      <c r="C644" s="7">
        <v>5</v>
      </c>
    </row>
    <row r="645" spans="1:3" x14ac:dyDescent="0.25">
      <c r="A645" s="7">
        <v>644</v>
      </c>
      <c r="B645" s="7">
        <v>5.1305388227177504</v>
      </c>
      <c r="C645" s="7">
        <v>3</v>
      </c>
    </row>
    <row r="646" spans="1:3" x14ac:dyDescent="0.25">
      <c r="A646" s="7">
        <v>645</v>
      </c>
      <c r="B646" s="7">
        <v>13.6416831645192</v>
      </c>
      <c r="C646" s="7">
        <v>8</v>
      </c>
    </row>
    <row r="647" spans="1:3" x14ac:dyDescent="0.25">
      <c r="A647" s="7">
        <v>646</v>
      </c>
      <c r="B647" s="7">
        <v>8.4251084084715497</v>
      </c>
      <c r="C647" s="7">
        <v>5</v>
      </c>
    </row>
    <row r="648" spans="1:3" x14ac:dyDescent="0.25">
      <c r="A648" s="7">
        <v>647</v>
      </c>
      <c r="B648" s="7">
        <v>6.1612161102373699</v>
      </c>
      <c r="C648" s="7">
        <v>4</v>
      </c>
    </row>
    <row r="649" spans="1:3" x14ac:dyDescent="0.25">
      <c r="A649" s="7">
        <v>648</v>
      </c>
      <c r="B649" s="7">
        <v>10.493044698256501</v>
      </c>
      <c r="C649" s="7">
        <v>5</v>
      </c>
    </row>
    <row r="650" spans="1:3" x14ac:dyDescent="0.25">
      <c r="A650" s="7">
        <v>649</v>
      </c>
      <c r="B650" s="7">
        <v>15.8849921562296</v>
      </c>
      <c r="C650" s="7">
        <v>3</v>
      </c>
    </row>
    <row r="651" spans="1:3" x14ac:dyDescent="0.25">
      <c r="A651" s="7">
        <v>650</v>
      </c>
      <c r="B651" s="7">
        <v>5.8273775900969298</v>
      </c>
      <c r="C651" s="7">
        <v>3</v>
      </c>
    </row>
    <row r="652" spans="1:3" x14ac:dyDescent="0.25">
      <c r="A652" s="7">
        <v>651</v>
      </c>
      <c r="B652" s="7">
        <v>7.3224836309855004</v>
      </c>
      <c r="C652" s="7">
        <v>4</v>
      </c>
    </row>
    <row r="653" spans="1:3" x14ac:dyDescent="0.25">
      <c r="A653" s="7">
        <v>652</v>
      </c>
      <c r="B653" s="7">
        <v>8.0621563860968308</v>
      </c>
      <c r="C653" s="7">
        <v>1</v>
      </c>
    </row>
    <row r="654" spans="1:3" x14ac:dyDescent="0.25">
      <c r="A654" s="7">
        <v>653</v>
      </c>
      <c r="B654" s="7">
        <v>14.5108981562829</v>
      </c>
      <c r="C654" s="7">
        <v>6</v>
      </c>
    </row>
    <row r="655" spans="1:3" x14ac:dyDescent="0.25">
      <c r="A655" s="7">
        <v>654</v>
      </c>
      <c r="B655" s="7">
        <v>8.4101896537558503</v>
      </c>
      <c r="C655" s="7">
        <v>4</v>
      </c>
    </row>
    <row r="656" spans="1:3" x14ac:dyDescent="0.25">
      <c r="A656" s="7">
        <v>655</v>
      </c>
      <c r="B656" s="7">
        <v>6.3159740915680302</v>
      </c>
      <c r="C656" s="7">
        <v>5</v>
      </c>
    </row>
    <row r="657" spans="1:3" x14ac:dyDescent="0.25">
      <c r="A657" s="7">
        <v>656</v>
      </c>
      <c r="B657" s="7">
        <v>4.2490267881254304</v>
      </c>
      <c r="C657" s="7">
        <v>2</v>
      </c>
    </row>
    <row r="658" spans="1:3" x14ac:dyDescent="0.25">
      <c r="A658" s="7">
        <v>657</v>
      </c>
      <c r="B658" s="7">
        <v>17.834329574129001</v>
      </c>
      <c r="C658" s="7">
        <v>3</v>
      </c>
    </row>
    <row r="659" spans="1:3" x14ac:dyDescent="0.25">
      <c r="A659" s="7">
        <v>658</v>
      </c>
      <c r="B659" s="7">
        <v>5.0938988894945396</v>
      </c>
      <c r="C659" s="7">
        <v>1</v>
      </c>
    </row>
    <row r="660" spans="1:3" x14ac:dyDescent="0.25">
      <c r="A660" s="7">
        <v>659</v>
      </c>
      <c r="B660" s="7">
        <v>9.9531335459000498</v>
      </c>
      <c r="C660" s="7">
        <v>4</v>
      </c>
    </row>
    <row r="661" spans="1:3" x14ac:dyDescent="0.25">
      <c r="A661" s="7">
        <v>660</v>
      </c>
      <c r="B661" s="7">
        <v>10.0859661707988</v>
      </c>
      <c r="C661" s="7">
        <v>4</v>
      </c>
    </row>
    <row r="662" spans="1:3" x14ac:dyDescent="0.25">
      <c r="A662" s="7">
        <v>661</v>
      </c>
      <c r="B662" s="7">
        <v>4.1874350590968801</v>
      </c>
      <c r="C662" s="7">
        <v>1</v>
      </c>
    </row>
    <row r="663" spans="1:3" x14ac:dyDescent="0.25">
      <c r="A663" s="7">
        <v>662</v>
      </c>
      <c r="B663" s="7">
        <v>5.8792228974189902</v>
      </c>
      <c r="C663" s="7">
        <v>0</v>
      </c>
    </row>
    <row r="664" spans="1:3" x14ac:dyDescent="0.25">
      <c r="A664" s="7">
        <v>663</v>
      </c>
      <c r="B664" s="7">
        <v>3.2345727376767499</v>
      </c>
      <c r="C664" s="7">
        <v>3</v>
      </c>
    </row>
    <row r="665" spans="1:3" x14ac:dyDescent="0.25">
      <c r="A665" s="7">
        <v>664</v>
      </c>
      <c r="B665" s="7">
        <v>9.5640879986920808</v>
      </c>
      <c r="C665" s="7">
        <v>0</v>
      </c>
    </row>
    <row r="666" spans="1:3" x14ac:dyDescent="0.25">
      <c r="A666" s="7">
        <v>665</v>
      </c>
      <c r="B666" s="7">
        <v>7.5841482473516804</v>
      </c>
      <c r="C666" s="7">
        <v>3</v>
      </c>
    </row>
    <row r="667" spans="1:3" x14ac:dyDescent="0.25">
      <c r="A667" s="7">
        <v>666</v>
      </c>
      <c r="B667" s="7">
        <v>13.1535845030205</v>
      </c>
      <c r="C667" s="7">
        <v>2</v>
      </c>
    </row>
    <row r="668" spans="1:3" x14ac:dyDescent="0.25">
      <c r="A668" s="7">
        <v>667</v>
      </c>
      <c r="B668" s="7">
        <v>6.15265662454253</v>
      </c>
      <c r="C668" s="7">
        <v>3</v>
      </c>
    </row>
    <row r="669" spans="1:3" x14ac:dyDescent="0.25">
      <c r="A669" s="7">
        <v>668</v>
      </c>
      <c r="B669" s="7">
        <v>13.156689487017101</v>
      </c>
      <c r="C669" s="7">
        <v>7</v>
      </c>
    </row>
    <row r="670" spans="1:3" x14ac:dyDescent="0.25">
      <c r="A670" s="7">
        <v>669</v>
      </c>
      <c r="B670" s="7">
        <v>9.2231755220719993</v>
      </c>
      <c r="C670" s="7">
        <v>1</v>
      </c>
    </row>
    <row r="671" spans="1:3" x14ac:dyDescent="0.25">
      <c r="A671" s="7">
        <v>670</v>
      </c>
      <c r="B671" s="7">
        <v>10.6023540637793</v>
      </c>
      <c r="C671" s="7">
        <v>4</v>
      </c>
    </row>
    <row r="672" spans="1:3" x14ac:dyDescent="0.25">
      <c r="A672" s="7">
        <v>671</v>
      </c>
      <c r="B672" s="7">
        <v>12.1181074155456</v>
      </c>
      <c r="C672" s="7">
        <v>3</v>
      </c>
    </row>
    <row r="673" spans="1:3" x14ac:dyDescent="0.25">
      <c r="A673" s="7">
        <v>672</v>
      </c>
      <c r="B673" s="7">
        <v>6.7181348345553697</v>
      </c>
      <c r="C673" s="7">
        <v>4</v>
      </c>
    </row>
    <row r="674" spans="1:3" x14ac:dyDescent="0.25">
      <c r="A674" s="7">
        <v>673</v>
      </c>
      <c r="B674" s="7">
        <v>7.0789178123398599</v>
      </c>
      <c r="C674" s="7">
        <v>1</v>
      </c>
    </row>
    <row r="675" spans="1:3" x14ac:dyDescent="0.25">
      <c r="A675" s="7">
        <v>674</v>
      </c>
      <c r="B675" s="7">
        <v>11.532772275570601</v>
      </c>
      <c r="C675" s="7">
        <v>4</v>
      </c>
    </row>
    <row r="676" spans="1:3" x14ac:dyDescent="0.25">
      <c r="A676" s="7">
        <v>675</v>
      </c>
      <c r="B676" s="7">
        <v>5.3408026425492903</v>
      </c>
      <c r="C676" s="7">
        <v>1</v>
      </c>
    </row>
    <row r="677" spans="1:3" x14ac:dyDescent="0.25">
      <c r="A677" s="7">
        <v>676</v>
      </c>
      <c r="B677" s="7">
        <v>7.5213448041621902</v>
      </c>
      <c r="C677" s="7">
        <v>5</v>
      </c>
    </row>
    <row r="678" spans="1:3" x14ac:dyDescent="0.25">
      <c r="A678" s="7">
        <v>677</v>
      </c>
      <c r="B678" s="7">
        <v>10.141794184481199</v>
      </c>
      <c r="C678" s="7">
        <v>4</v>
      </c>
    </row>
    <row r="679" spans="1:3" x14ac:dyDescent="0.25">
      <c r="A679" s="7">
        <v>678</v>
      </c>
      <c r="B679" s="7">
        <v>12.582776936333699</v>
      </c>
      <c r="C679" s="7">
        <v>2</v>
      </c>
    </row>
    <row r="680" spans="1:3" x14ac:dyDescent="0.25">
      <c r="A680" s="7">
        <v>679</v>
      </c>
      <c r="B680" s="7">
        <v>13.008440966221499</v>
      </c>
      <c r="C680" s="7">
        <v>2</v>
      </c>
    </row>
    <row r="681" spans="1:3" x14ac:dyDescent="0.25">
      <c r="A681" s="7">
        <v>680</v>
      </c>
      <c r="B681" s="7">
        <v>13.5489487920774</v>
      </c>
      <c r="C681" s="7">
        <v>4</v>
      </c>
    </row>
    <row r="682" spans="1:3" x14ac:dyDescent="0.25">
      <c r="A682" s="7">
        <v>681</v>
      </c>
      <c r="B682" s="7">
        <v>4.0973260860677598</v>
      </c>
      <c r="C682" s="7">
        <v>5</v>
      </c>
    </row>
    <row r="683" spans="1:3" x14ac:dyDescent="0.25">
      <c r="A683" s="7">
        <v>682</v>
      </c>
      <c r="B683" s="7">
        <v>6.7106984960427001</v>
      </c>
      <c r="C683" s="7">
        <v>8</v>
      </c>
    </row>
    <row r="684" spans="1:3" x14ac:dyDescent="0.25">
      <c r="A684" s="7">
        <v>683</v>
      </c>
      <c r="B684" s="7">
        <v>9.5964472081844701</v>
      </c>
      <c r="C684" s="7">
        <v>4</v>
      </c>
    </row>
    <row r="685" spans="1:3" x14ac:dyDescent="0.25">
      <c r="A685" s="7">
        <v>684</v>
      </c>
      <c r="B685" s="7">
        <v>4.7516327819254496</v>
      </c>
      <c r="C685" s="7">
        <v>1</v>
      </c>
    </row>
    <row r="686" spans="1:3" x14ac:dyDescent="0.25">
      <c r="A686" s="7">
        <v>685</v>
      </c>
      <c r="B686" s="7">
        <v>12.804940689665701</v>
      </c>
      <c r="C686" s="7">
        <v>4</v>
      </c>
    </row>
    <row r="687" spans="1:3" x14ac:dyDescent="0.25">
      <c r="A687" s="7">
        <v>686</v>
      </c>
      <c r="B687" s="7">
        <v>12.7579179945081</v>
      </c>
      <c r="C687" s="7">
        <v>1</v>
      </c>
    </row>
    <row r="688" spans="1:3" x14ac:dyDescent="0.25">
      <c r="A688" s="7">
        <v>687</v>
      </c>
      <c r="B688" s="7">
        <v>8.4628800229102996</v>
      </c>
      <c r="C688" s="7">
        <v>3</v>
      </c>
    </row>
    <row r="689" spans="1:3" x14ac:dyDescent="0.25">
      <c r="A689" s="7">
        <v>688</v>
      </c>
      <c r="B689" s="7">
        <v>7.35148376643824</v>
      </c>
      <c r="C689" s="7">
        <v>0</v>
      </c>
    </row>
    <row r="690" spans="1:3" x14ac:dyDescent="0.25">
      <c r="A690" s="7">
        <v>689</v>
      </c>
      <c r="B690" s="7">
        <v>9.7669164720040307</v>
      </c>
      <c r="C690" s="7">
        <v>1</v>
      </c>
    </row>
    <row r="691" spans="1:3" x14ac:dyDescent="0.25">
      <c r="A691" s="7">
        <v>690</v>
      </c>
      <c r="B691" s="7">
        <v>12.9434306897134</v>
      </c>
      <c r="C691" s="7">
        <v>2</v>
      </c>
    </row>
    <row r="692" spans="1:3" x14ac:dyDescent="0.25">
      <c r="A692" s="7">
        <v>691</v>
      </c>
      <c r="B692" s="7">
        <v>12.7495087408619</v>
      </c>
      <c r="C692" s="7">
        <v>3</v>
      </c>
    </row>
    <row r="693" spans="1:3" x14ac:dyDescent="0.25">
      <c r="A693" s="7">
        <v>692</v>
      </c>
      <c r="B693" s="7">
        <v>9.9744879628498992</v>
      </c>
      <c r="C693" s="7">
        <v>4</v>
      </c>
    </row>
    <row r="694" spans="1:3" x14ac:dyDescent="0.25">
      <c r="A694" s="7">
        <v>693</v>
      </c>
      <c r="B694" s="7">
        <v>15.5802105601564</v>
      </c>
      <c r="C694" s="7">
        <v>3</v>
      </c>
    </row>
    <row r="695" spans="1:3" x14ac:dyDescent="0.25">
      <c r="A695" s="7">
        <v>694</v>
      </c>
      <c r="B695" s="7">
        <v>4.7188683625061199</v>
      </c>
      <c r="C695" s="7">
        <v>7</v>
      </c>
    </row>
    <row r="696" spans="1:3" x14ac:dyDescent="0.25">
      <c r="A696" s="7">
        <v>695</v>
      </c>
      <c r="B696" s="7">
        <v>7.1839160461508103</v>
      </c>
      <c r="C696" s="7">
        <v>1</v>
      </c>
    </row>
    <row r="697" spans="1:3" x14ac:dyDescent="0.25">
      <c r="A697" s="7">
        <v>696</v>
      </c>
      <c r="B697" s="7">
        <v>17.183056540579098</v>
      </c>
      <c r="C697" s="7">
        <v>5</v>
      </c>
    </row>
    <row r="698" spans="1:3" x14ac:dyDescent="0.25">
      <c r="A698" s="7">
        <v>697</v>
      </c>
      <c r="B698" s="7">
        <v>9.3528927269886708</v>
      </c>
      <c r="C698" s="7">
        <v>3</v>
      </c>
    </row>
    <row r="699" spans="1:3" x14ac:dyDescent="0.25">
      <c r="A699" s="7">
        <v>698</v>
      </c>
      <c r="B699" s="7">
        <v>14.7699549701384</v>
      </c>
      <c r="C699" s="7">
        <v>4</v>
      </c>
    </row>
    <row r="700" spans="1:3" x14ac:dyDescent="0.25">
      <c r="A700" s="7">
        <v>699</v>
      </c>
      <c r="B700" s="7">
        <v>7.15761476877368</v>
      </c>
      <c r="C700" s="7">
        <v>1</v>
      </c>
    </row>
    <row r="701" spans="1:3" x14ac:dyDescent="0.25">
      <c r="A701" s="7">
        <v>700</v>
      </c>
      <c r="B701" s="7">
        <v>15.496021564781699</v>
      </c>
      <c r="C701" s="7">
        <v>3</v>
      </c>
    </row>
    <row r="702" spans="1:3" x14ac:dyDescent="0.25">
      <c r="A702" s="7">
        <v>701</v>
      </c>
      <c r="B702" s="7">
        <v>9.5501431434895192</v>
      </c>
      <c r="C702" s="7">
        <v>5</v>
      </c>
    </row>
    <row r="703" spans="1:3" x14ac:dyDescent="0.25">
      <c r="A703" s="7">
        <v>702</v>
      </c>
      <c r="B703" s="7">
        <v>4.0661573775598798</v>
      </c>
      <c r="C703" s="7">
        <v>5</v>
      </c>
    </row>
    <row r="704" spans="1:3" x14ac:dyDescent="0.25">
      <c r="A704" s="7">
        <v>703</v>
      </c>
      <c r="B704" s="7">
        <v>13.395294252323</v>
      </c>
      <c r="C704" s="7">
        <v>3</v>
      </c>
    </row>
    <row r="705" spans="1:3" x14ac:dyDescent="0.25">
      <c r="A705" s="7">
        <v>704</v>
      </c>
      <c r="B705" s="7">
        <v>15.0214929325371</v>
      </c>
      <c r="C705" s="7">
        <v>4</v>
      </c>
    </row>
    <row r="706" spans="1:3" x14ac:dyDescent="0.25">
      <c r="A706" s="7">
        <v>705</v>
      </c>
      <c r="B706" s="7">
        <v>16.7408517665368</v>
      </c>
      <c r="C706" s="7">
        <v>0</v>
      </c>
    </row>
    <row r="707" spans="1:3" x14ac:dyDescent="0.25">
      <c r="A707" s="7">
        <v>706</v>
      </c>
      <c r="B707" s="7">
        <v>11.360789718556401</v>
      </c>
      <c r="C707" s="7">
        <v>4</v>
      </c>
    </row>
    <row r="708" spans="1:3" x14ac:dyDescent="0.25">
      <c r="A708" s="7">
        <v>707</v>
      </c>
      <c r="B708" s="7">
        <v>15.2311219242126</v>
      </c>
      <c r="C708" s="7">
        <v>4</v>
      </c>
    </row>
    <row r="709" spans="1:3" x14ac:dyDescent="0.25">
      <c r="A709" s="7">
        <v>708</v>
      </c>
      <c r="B709" s="7">
        <v>12.1182798417023</v>
      </c>
      <c r="C709" s="7">
        <v>7</v>
      </c>
    </row>
    <row r="710" spans="1:3" x14ac:dyDescent="0.25">
      <c r="A710" s="7">
        <v>709</v>
      </c>
      <c r="B710" s="7">
        <v>7.61432712236389</v>
      </c>
      <c r="C710" s="7">
        <v>2</v>
      </c>
    </row>
    <row r="711" spans="1:3" x14ac:dyDescent="0.25">
      <c r="A711" s="7">
        <v>710</v>
      </c>
      <c r="B711" s="7">
        <v>6.2317045342256998</v>
      </c>
      <c r="C711" s="7">
        <v>3</v>
      </c>
    </row>
    <row r="712" spans="1:3" x14ac:dyDescent="0.25">
      <c r="A712" s="7">
        <v>711</v>
      </c>
      <c r="B712" s="7">
        <v>6.8130609742638804</v>
      </c>
      <c r="C712" s="7">
        <v>0</v>
      </c>
    </row>
    <row r="713" spans="1:3" x14ac:dyDescent="0.25">
      <c r="A713" s="7">
        <v>712</v>
      </c>
      <c r="B713" s="7">
        <v>7.1561512036672896</v>
      </c>
      <c r="C713" s="7">
        <v>3</v>
      </c>
    </row>
    <row r="714" spans="1:3" x14ac:dyDescent="0.25">
      <c r="A714" s="7">
        <v>713</v>
      </c>
      <c r="B714" s="7">
        <v>16.1733215887391</v>
      </c>
      <c r="C714" s="7">
        <v>3</v>
      </c>
    </row>
    <row r="715" spans="1:3" x14ac:dyDescent="0.25">
      <c r="A715" s="7">
        <v>714</v>
      </c>
      <c r="B715" s="7">
        <v>12.430202121963401</v>
      </c>
      <c r="C715" s="7">
        <v>5</v>
      </c>
    </row>
    <row r="716" spans="1:3" x14ac:dyDescent="0.25">
      <c r="A716" s="7">
        <v>715</v>
      </c>
      <c r="B716" s="7">
        <v>13.168440669604699</v>
      </c>
      <c r="C716" s="7">
        <v>7</v>
      </c>
    </row>
    <row r="717" spans="1:3" x14ac:dyDescent="0.25">
      <c r="A717" s="7">
        <v>716</v>
      </c>
      <c r="B717" s="7">
        <v>11.637432720158399</v>
      </c>
      <c r="C717" s="7">
        <v>5</v>
      </c>
    </row>
    <row r="718" spans="1:3" x14ac:dyDescent="0.25">
      <c r="A718" s="7">
        <v>717</v>
      </c>
      <c r="B718" s="7">
        <v>10.4773862904542</v>
      </c>
      <c r="C718" s="7">
        <v>4</v>
      </c>
    </row>
    <row r="719" spans="1:3" x14ac:dyDescent="0.25">
      <c r="A719" s="7">
        <v>718</v>
      </c>
      <c r="B719" s="7">
        <v>14.833217788583299</v>
      </c>
      <c r="C719" s="7">
        <v>4</v>
      </c>
    </row>
    <row r="720" spans="1:3" x14ac:dyDescent="0.25">
      <c r="A720" s="7">
        <v>719</v>
      </c>
      <c r="B720" s="7">
        <v>9.9341549486682208</v>
      </c>
      <c r="C720" s="7">
        <v>5</v>
      </c>
    </row>
    <row r="721" spans="1:3" x14ac:dyDescent="0.25">
      <c r="A721" s="7">
        <v>720</v>
      </c>
      <c r="B721" s="7">
        <v>8.9152772561487303</v>
      </c>
      <c r="C721" s="7">
        <v>3</v>
      </c>
    </row>
    <row r="722" spans="1:3" x14ac:dyDescent="0.25">
      <c r="A722" s="7">
        <v>721</v>
      </c>
      <c r="B722" s="7">
        <v>11.790203446213001</v>
      </c>
      <c r="C722" s="7">
        <v>1</v>
      </c>
    </row>
    <row r="723" spans="1:3" x14ac:dyDescent="0.25">
      <c r="A723" s="7">
        <v>722</v>
      </c>
      <c r="B723" s="7">
        <v>5.4804945829138498</v>
      </c>
      <c r="C723" s="7">
        <v>3</v>
      </c>
    </row>
    <row r="724" spans="1:3" x14ac:dyDescent="0.25">
      <c r="A724" s="7">
        <v>723</v>
      </c>
      <c r="B724" s="7">
        <v>2.9088787086493402</v>
      </c>
      <c r="C724" s="7">
        <v>5</v>
      </c>
    </row>
    <row r="725" spans="1:3" x14ac:dyDescent="0.25">
      <c r="A725" s="7">
        <v>724</v>
      </c>
      <c r="B725" s="7">
        <v>5.9810892305237902</v>
      </c>
      <c r="C725" s="7">
        <v>3</v>
      </c>
    </row>
    <row r="726" spans="1:3" x14ac:dyDescent="0.25">
      <c r="A726" s="7">
        <v>725</v>
      </c>
      <c r="B726" s="7">
        <v>10.719240740512699</v>
      </c>
      <c r="C726" s="7">
        <v>2</v>
      </c>
    </row>
    <row r="727" spans="1:3" x14ac:dyDescent="0.25">
      <c r="A727" s="7">
        <v>726</v>
      </c>
      <c r="B727" s="7">
        <v>11.7716673515555</v>
      </c>
      <c r="C727" s="7">
        <v>4</v>
      </c>
    </row>
    <row r="728" spans="1:3" x14ac:dyDescent="0.25">
      <c r="A728" s="7">
        <v>727</v>
      </c>
      <c r="B728" s="7">
        <v>11.7466146196591</v>
      </c>
      <c r="C728" s="7">
        <v>4</v>
      </c>
    </row>
    <row r="729" spans="1:3" x14ac:dyDescent="0.25">
      <c r="A729" s="7">
        <v>728</v>
      </c>
      <c r="B729" s="7">
        <v>21.7304568287805</v>
      </c>
      <c r="C729" s="7">
        <v>3</v>
      </c>
    </row>
    <row r="730" spans="1:3" x14ac:dyDescent="0.25">
      <c r="A730" s="7">
        <v>729</v>
      </c>
      <c r="B730" s="7">
        <v>10.9373044132182</v>
      </c>
      <c r="C730" s="7">
        <v>5</v>
      </c>
    </row>
    <row r="731" spans="1:3" x14ac:dyDescent="0.25">
      <c r="A731" s="7">
        <v>730</v>
      </c>
      <c r="B731" s="7">
        <v>4.7560349710875602</v>
      </c>
      <c r="C731" s="7">
        <v>8</v>
      </c>
    </row>
    <row r="732" spans="1:3" x14ac:dyDescent="0.25">
      <c r="A732" s="7">
        <v>731</v>
      </c>
      <c r="B732" s="7">
        <v>12.9853939683678</v>
      </c>
      <c r="C732" s="7">
        <v>2</v>
      </c>
    </row>
    <row r="733" spans="1:3" x14ac:dyDescent="0.25">
      <c r="A733" s="7">
        <v>732</v>
      </c>
      <c r="B733" s="7">
        <v>7.0932638701718602</v>
      </c>
      <c r="C733" s="7">
        <v>3</v>
      </c>
    </row>
    <row r="734" spans="1:3" x14ac:dyDescent="0.25">
      <c r="A734" s="7">
        <v>733</v>
      </c>
      <c r="B734" s="7">
        <v>9.3660758451562902</v>
      </c>
      <c r="C734" s="7">
        <v>2</v>
      </c>
    </row>
    <row r="735" spans="1:3" x14ac:dyDescent="0.25">
      <c r="A735" s="7">
        <v>734</v>
      </c>
      <c r="B735" s="7">
        <v>18.384060125821598</v>
      </c>
      <c r="C735" s="7">
        <v>1</v>
      </c>
    </row>
    <row r="736" spans="1:3" x14ac:dyDescent="0.25">
      <c r="A736" s="7">
        <v>735</v>
      </c>
      <c r="B736" s="7">
        <v>10.5626028957477</v>
      </c>
      <c r="C736" s="7">
        <v>3</v>
      </c>
    </row>
    <row r="737" spans="1:3" x14ac:dyDescent="0.25">
      <c r="A737" s="7">
        <v>736</v>
      </c>
      <c r="B737" s="7">
        <v>9.0993284606466602</v>
      </c>
      <c r="C737" s="7">
        <v>5</v>
      </c>
    </row>
    <row r="738" spans="1:3" x14ac:dyDescent="0.25">
      <c r="A738" s="7">
        <v>737</v>
      </c>
      <c r="B738" s="7">
        <v>10.279629092153501</v>
      </c>
      <c r="C738" s="7">
        <v>5</v>
      </c>
    </row>
    <row r="739" spans="1:3" x14ac:dyDescent="0.25">
      <c r="A739" s="7">
        <v>738</v>
      </c>
      <c r="B739" s="7">
        <v>11.219473456307799</v>
      </c>
      <c r="C739" s="7">
        <v>1</v>
      </c>
    </row>
    <row r="740" spans="1:3" x14ac:dyDescent="0.25">
      <c r="A740" s="7">
        <v>739</v>
      </c>
      <c r="B740" s="7">
        <v>18.672599412615401</v>
      </c>
      <c r="C740" s="7">
        <v>2</v>
      </c>
    </row>
    <row r="741" spans="1:3" x14ac:dyDescent="0.25">
      <c r="A741" s="7">
        <v>740</v>
      </c>
      <c r="B741" s="7">
        <v>6.40802002687695</v>
      </c>
      <c r="C741" s="7">
        <v>2</v>
      </c>
    </row>
    <row r="742" spans="1:3" x14ac:dyDescent="0.25">
      <c r="A742" s="7">
        <v>741</v>
      </c>
      <c r="B742" s="7">
        <v>8.4591974018377201</v>
      </c>
      <c r="C742" s="7">
        <v>2</v>
      </c>
    </row>
    <row r="743" spans="1:3" x14ac:dyDescent="0.25">
      <c r="A743" s="7">
        <v>742</v>
      </c>
      <c r="B743" s="7">
        <v>9.3427472272521506</v>
      </c>
      <c r="C743" s="7">
        <v>0</v>
      </c>
    </row>
    <row r="744" spans="1:3" x14ac:dyDescent="0.25">
      <c r="A744" s="7">
        <v>743</v>
      </c>
      <c r="B744" s="7">
        <v>3.8811131422853</v>
      </c>
      <c r="C744" s="7">
        <v>2</v>
      </c>
    </row>
    <row r="745" spans="1:3" x14ac:dyDescent="0.25">
      <c r="A745" s="7">
        <v>744</v>
      </c>
      <c r="B745" s="7">
        <v>4.3585911357444402</v>
      </c>
      <c r="C745" s="7">
        <v>2</v>
      </c>
    </row>
    <row r="746" spans="1:3" x14ac:dyDescent="0.25">
      <c r="A746" s="7">
        <v>745</v>
      </c>
      <c r="B746" s="7">
        <v>10.075050461654399</v>
      </c>
      <c r="C746" s="7">
        <v>3</v>
      </c>
    </row>
    <row r="747" spans="1:3" x14ac:dyDescent="0.25">
      <c r="A747" s="7">
        <v>746</v>
      </c>
      <c r="B747" s="7">
        <v>10.395154134597</v>
      </c>
      <c r="C747" s="7">
        <v>7</v>
      </c>
    </row>
    <row r="748" spans="1:3" x14ac:dyDescent="0.25">
      <c r="A748" s="7">
        <v>747</v>
      </c>
      <c r="B748" s="7">
        <v>3.9061183228721701</v>
      </c>
      <c r="C748" s="7">
        <v>2</v>
      </c>
    </row>
    <row r="749" spans="1:3" x14ac:dyDescent="0.25">
      <c r="A749" s="7">
        <v>748</v>
      </c>
      <c r="B749" s="7">
        <v>15.299742954819299</v>
      </c>
      <c r="C749" s="7">
        <v>2</v>
      </c>
    </row>
    <row r="750" spans="1:3" x14ac:dyDescent="0.25">
      <c r="A750" s="7">
        <v>749</v>
      </c>
      <c r="B750" s="7">
        <v>6.3892336385410502</v>
      </c>
      <c r="C750" s="7">
        <v>3</v>
      </c>
    </row>
    <row r="751" spans="1:3" x14ac:dyDescent="0.25">
      <c r="A751" s="7">
        <v>750</v>
      </c>
      <c r="B751" s="7">
        <v>4.0610612262806098</v>
      </c>
      <c r="C751" s="7">
        <v>6</v>
      </c>
    </row>
    <row r="752" spans="1:3" x14ac:dyDescent="0.25">
      <c r="A752" s="7">
        <v>751</v>
      </c>
      <c r="B752" s="7">
        <v>3.8547713235560601</v>
      </c>
      <c r="C752" s="7">
        <v>3</v>
      </c>
    </row>
    <row r="753" spans="1:3" x14ac:dyDescent="0.25">
      <c r="A753" s="7">
        <v>752</v>
      </c>
      <c r="B753" s="7">
        <v>3.8884467399867302</v>
      </c>
      <c r="C753" s="7">
        <v>3</v>
      </c>
    </row>
    <row r="754" spans="1:3" x14ac:dyDescent="0.25">
      <c r="A754" s="7">
        <v>753</v>
      </c>
      <c r="B754" s="7">
        <v>12.551881605745701</v>
      </c>
      <c r="C754" s="7">
        <v>2</v>
      </c>
    </row>
    <row r="755" spans="1:3" x14ac:dyDescent="0.25">
      <c r="A755" s="7">
        <v>754</v>
      </c>
      <c r="B755" s="7">
        <v>18.398591514905899</v>
      </c>
      <c r="C755" s="7">
        <v>5</v>
      </c>
    </row>
    <row r="756" spans="1:3" x14ac:dyDescent="0.25">
      <c r="A756" s="7">
        <v>755</v>
      </c>
      <c r="B756" s="7">
        <v>4.7537862946988403</v>
      </c>
      <c r="C756" s="7">
        <v>4</v>
      </c>
    </row>
    <row r="757" spans="1:3" x14ac:dyDescent="0.25">
      <c r="A757" s="7">
        <v>756</v>
      </c>
      <c r="B757" s="7">
        <v>8.1217731610386092</v>
      </c>
      <c r="C757" s="7">
        <v>6</v>
      </c>
    </row>
    <row r="758" spans="1:3" x14ac:dyDescent="0.25">
      <c r="A758" s="7">
        <v>757</v>
      </c>
      <c r="B758" s="7">
        <v>6.1009511905883196</v>
      </c>
      <c r="C758" s="7">
        <v>4</v>
      </c>
    </row>
    <row r="759" spans="1:3" x14ac:dyDescent="0.25">
      <c r="A759" s="7">
        <v>758</v>
      </c>
      <c r="B759" s="7">
        <v>5.9188078853573698</v>
      </c>
      <c r="C759" s="7">
        <v>2</v>
      </c>
    </row>
    <row r="760" spans="1:3" x14ac:dyDescent="0.25">
      <c r="A760" s="7">
        <v>759</v>
      </c>
      <c r="B760" s="7">
        <v>10.234978924571299</v>
      </c>
      <c r="C760" s="7">
        <v>3</v>
      </c>
    </row>
    <row r="761" spans="1:3" x14ac:dyDescent="0.25">
      <c r="A761" s="7">
        <v>760</v>
      </c>
      <c r="B761" s="7">
        <v>15.0709183244524</v>
      </c>
      <c r="C761" s="7">
        <v>4</v>
      </c>
    </row>
    <row r="762" spans="1:3" x14ac:dyDescent="0.25">
      <c r="A762" s="7">
        <v>761</v>
      </c>
      <c r="B762" s="7">
        <v>12.418705929363099</v>
      </c>
      <c r="C762" s="7">
        <v>2</v>
      </c>
    </row>
    <row r="763" spans="1:3" x14ac:dyDescent="0.25">
      <c r="A763" s="7">
        <v>762</v>
      </c>
      <c r="B763" s="7">
        <v>6.1440653115607997</v>
      </c>
      <c r="C763" s="7">
        <v>5</v>
      </c>
    </row>
    <row r="764" spans="1:3" x14ac:dyDescent="0.25">
      <c r="A764" s="7">
        <v>763</v>
      </c>
      <c r="B764" s="7">
        <v>10.862314325293299</v>
      </c>
      <c r="C764" s="7">
        <v>2</v>
      </c>
    </row>
    <row r="765" spans="1:3" x14ac:dyDescent="0.25">
      <c r="A765" s="7">
        <v>764</v>
      </c>
      <c r="B765" s="7">
        <v>10.1861223810835</v>
      </c>
      <c r="C765" s="7">
        <v>5</v>
      </c>
    </row>
    <row r="766" spans="1:3" x14ac:dyDescent="0.25">
      <c r="A766" s="7">
        <v>765</v>
      </c>
      <c r="B766" s="7">
        <v>6.9557573075134096</v>
      </c>
      <c r="C766" s="7">
        <v>2</v>
      </c>
    </row>
    <row r="767" spans="1:3" x14ac:dyDescent="0.25">
      <c r="A767" s="7">
        <v>766</v>
      </c>
      <c r="B767" s="7">
        <v>17.076099779429502</v>
      </c>
      <c r="C767" s="7">
        <v>1</v>
      </c>
    </row>
    <row r="768" spans="1:3" x14ac:dyDescent="0.25">
      <c r="A768" s="7">
        <v>767</v>
      </c>
      <c r="B768" s="7">
        <v>11.4222954386368</v>
      </c>
      <c r="C768" s="7">
        <v>6</v>
      </c>
    </row>
    <row r="769" spans="1:3" x14ac:dyDescent="0.25">
      <c r="A769" s="7">
        <v>768</v>
      </c>
      <c r="B769" s="7">
        <v>1.8178602518500999</v>
      </c>
      <c r="C769" s="7">
        <v>4</v>
      </c>
    </row>
    <row r="770" spans="1:3" x14ac:dyDescent="0.25">
      <c r="A770" s="7">
        <v>769</v>
      </c>
      <c r="B770" s="7">
        <v>3.4047751259346701</v>
      </c>
      <c r="C770" s="7">
        <v>2</v>
      </c>
    </row>
    <row r="771" spans="1:3" x14ac:dyDescent="0.25">
      <c r="A771" s="7">
        <v>770</v>
      </c>
      <c r="B771" s="7">
        <v>2.4123002708946801</v>
      </c>
      <c r="C771" s="7">
        <v>2</v>
      </c>
    </row>
    <row r="772" spans="1:3" x14ac:dyDescent="0.25">
      <c r="A772" s="7">
        <v>771</v>
      </c>
      <c r="B772" s="7">
        <v>15.5405394693523</v>
      </c>
      <c r="C772" s="7">
        <v>5</v>
      </c>
    </row>
    <row r="773" spans="1:3" x14ac:dyDescent="0.25">
      <c r="A773" s="7">
        <v>772</v>
      </c>
      <c r="B773" s="7">
        <v>8.0683782690495605</v>
      </c>
      <c r="C773" s="7">
        <v>3</v>
      </c>
    </row>
    <row r="774" spans="1:3" x14ac:dyDescent="0.25">
      <c r="A774" s="7">
        <v>773</v>
      </c>
      <c r="B774" s="7">
        <v>7.51088370027498</v>
      </c>
      <c r="C774" s="7">
        <v>2</v>
      </c>
    </row>
    <row r="775" spans="1:3" x14ac:dyDescent="0.25">
      <c r="A775" s="7">
        <v>774</v>
      </c>
      <c r="B775" s="7">
        <v>12.2025967473654</v>
      </c>
      <c r="C775" s="7">
        <v>2</v>
      </c>
    </row>
    <row r="776" spans="1:3" x14ac:dyDescent="0.25">
      <c r="A776" s="7">
        <v>775</v>
      </c>
      <c r="B776" s="7">
        <v>8.5816518049793</v>
      </c>
      <c r="C776" s="7">
        <v>2</v>
      </c>
    </row>
    <row r="777" spans="1:3" x14ac:dyDescent="0.25">
      <c r="A777" s="7">
        <v>776</v>
      </c>
      <c r="B777" s="7">
        <v>5.8288687144189399</v>
      </c>
      <c r="C777" s="7">
        <v>7</v>
      </c>
    </row>
    <row r="778" spans="1:3" x14ac:dyDescent="0.25">
      <c r="A778" s="7">
        <v>777</v>
      </c>
      <c r="B778" s="7">
        <v>14.393561177134499</v>
      </c>
      <c r="C778" s="7">
        <v>8</v>
      </c>
    </row>
    <row r="779" spans="1:3" x14ac:dyDescent="0.25">
      <c r="A779" s="7">
        <v>778</v>
      </c>
      <c r="B779" s="7">
        <v>10.6767277948677</v>
      </c>
      <c r="C779" s="7">
        <v>5</v>
      </c>
    </row>
    <row r="780" spans="1:3" x14ac:dyDescent="0.25">
      <c r="A780" s="7">
        <v>779</v>
      </c>
      <c r="B780" s="7">
        <v>10.186040562626699</v>
      </c>
      <c r="C780" s="7">
        <v>2</v>
      </c>
    </row>
    <row r="781" spans="1:3" x14ac:dyDescent="0.25">
      <c r="A781" s="7">
        <v>780</v>
      </c>
      <c r="B781" s="7">
        <v>9.7232021279296195</v>
      </c>
      <c r="C781" s="7">
        <v>5</v>
      </c>
    </row>
    <row r="782" spans="1:3" x14ac:dyDescent="0.25">
      <c r="A782" s="7">
        <v>781</v>
      </c>
      <c r="B782" s="7">
        <v>7.1857752840024496</v>
      </c>
      <c r="C782" s="7">
        <v>4</v>
      </c>
    </row>
    <row r="783" spans="1:3" x14ac:dyDescent="0.25">
      <c r="A783" s="7">
        <v>782</v>
      </c>
      <c r="B783" s="7">
        <v>22.950734402762901</v>
      </c>
      <c r="C783" s="7">
        <v>0</v>
      </c>
    </row>
    <row r="784" spans="1:3" x14ac:dyDescent="0.25">
      <c r="A784" s="7">
        <v>783</v>
      </c>
      <c r="B784" s="7">
        <v>13.5485047892442</v>
      </c>
      <c r="C784" s="7">
        <v>3</v>
      </c>
    </row>
    <row r="785" spans="1:3" x14ac:dyDescent="0.25">
      <c r="A785" s="7">
        <v>784</v>
      </c>
      <c r="B785" s="7">
        <v>11.720242518165399</v>
      </c>
      <c r="C785" s="7">
        <v>1</v>
      </c>
    </row>
    <row r="786" spans="1:3" x14ac:dyDescent="0.25">
      <c r="A786" s="7">
        <v>785</v>
      </c>
      <c r="B786" s="7">
        <v>7.9423040320787601</v>
      </c>
      <c r="C786" s="7">
        <v>6</v>
      </c>
    </row>
    <row r="787" spans="1:3" x14ac:dyDescent="0.25">
      <c r="A787" s="7">
        <v>786</v>
      </c>
      <c r="B787" s="7">
        <v>3.6636329394526301</v>
      </c>
      <c r="C787" s="7">
        <v>5</v>
      </c>
    </row>
    <row r="788" spans="1:3" x14ac:dyDescent="0.25">
      <c r="A788" s="7">
        <v>787</v>
      </c>
      <c r="B788" s="7">
        <v>7.0573880152782902</v>
      </c>
      <c r="C788" s="7">
        <v>4</v>
      </c>
    </row>
    <row r="789" spans="1:3" x14ac:dyDescent="0.25">
      <c r="A789" s="7">
        <v>788</v>
      </c>
      <c r="B789" s="7">
        <v>20.6905508477486</v>
      </c>
      <c r="C789" s="7">
        <v>3</v>
      </c>
    </row>
    <row r="790" spans="1:3" x14ac:dyDescent="0.25">
      <c r="A790" s="7">
        <v>789</v>
      </c>
      <c r="B790" s="7">
        <v>17.645617522737201</v>
      </c>
      <c r="C790" s="7">
        <v>5</v>
      </c>
    </row>
    <row r="791" spans="1:3" x14ac:dyDescent="0.25">
      <c r="A791" s="7">
        <v>790</v>
      </c>
      <c r="B791" s="7">
        <v>8.2835624456801504</v>
      </c>
      <c r="C791" s="7">
        <v>1</v>
      </c>
    </row>
    <row r="792" spans="1:3" x14ac:dyDescent="0.25">
      <c r="A792" s="7">
        <v>791</v>
      </c>
      <c r="B792" s="7">
        <v>7.7157877552449499</v>
      </c>
      <c r="C792" s="7">
        <v>4</v>
      </c>
    </row>
    <row r="793" spans="1:3" x14ac:dyDescent="0.25">
      <c r="A793" s="7">
        <v>792</v>
      </c>
      <c r="B793" s="7">
        <v>7.5224980181415004</v>
      </c>
      <c r="C793" s="7">
        <v>3</v>
      </c>
    </row>
    <row r="794" spans="1:3" x14ac:dyDescent="0.25">
      <c r="A794" s="7">
        <v>793</v>
      </c>
      <c r="B794" s="7">
        <v>8.9471648486256807</v>
      </c>
      <c r="C794" s="7">
        <v>1</v>
      </c>
    </row>
    <row r="795" spans="1:3" x14ac:dyDescent="0.25">
      <c r="A795" s="7">
        <v>794</v>
      </c>
      <c r="B795" s="7">
        <v>13.9115342182806</v>
      </c>
      <c r="C795" s="7">
        <v>5</v>
      </c>
    </row>
    <row r="796" spans="1:3" x14ac:dyDescent="0.25">
      <c r="A796" s="7">
        <v>795</v>
      </c>
      <c r="B796" s="7">
        <v>14.9224924995336</v>
      </c>
      <c r="C796" s="7">
        <v>4</v>
      </c>
    </row>
    <row r="797" spans="1:3" x14ac:dyDescent="0.25">
      <c r="A797" s="7">
        <v>796</v>
      </c>
      <c r="B797" s="7">
        <v>12.8752817240753</v>
      </c>
      <c r="C797" s="7">
        <v>4</v>
      </c>
    </row>
    <row r="798" spans="1:3" x14ac:dyDescent="0.25">
      <c r="A798" s="7">
        <v>797</v>
      </c>
      <c r="B798" s="7">
        <v>9.3734640160190299</v>
      </c>
      <c r="C798" s="7">
        <v>4</v>
      </c>
    </row>
    <row r="799" spans="1:3" x14ac:dyDescent="0.25">
      <c r="A799" s="7">
        <v>798</v>
      </c>
      <c r="B799" s="7">
        <v>12.698641235754099</v>
      </c>
      <c r="C799" s="7">
        <v>5</v>
      </c>
    </row>
    <row r="800" spans="1:3" x14ac:dyDescent="0.25">
      <c r="A800" s="7">
        <v>799</v>
      </c>
      <c r="B800" s="7">
        <v>14.8757890814113</v>
      </c>
      <c r="C800" s="7">
        <v>4</v>
      </c>
    </row>
    <row r="801" spans="1:3" x14ac:dyDescent="0.25">
      <c r="A801" s="7">
        <v>800</v>
      </c>
      <c r="B801" s="7">
        <v>8.1351419734282899</v>
      </c>
      <c r="C801" s="7">
        <v>10</v>
      </c>
    </row>
    <row r="802" spans="1:3" x14ac:dyDescent="0.25">
      <c r="A802" s="7">
        <v>801</v>
      </c>
      <c r="B802" s="7">
        <v>4.8758183067128797</v>
      </c>
      <c r="C802" s="7">
        <v>3</v>
      </c>
    </row>
    <row r="803" spans="1:3" x14ac:dyDescent="0.25">
      <c r="A803" s="7">
        <v>802</v>
      </c>
      <c r="B803" s="7">
        <v>21.971910095664299</v>
      </c>
      <c r="C803" s="7">
        <v>2</v>
      </c>
    </row>
    <row r="804" spans="1:3" x14ac:dyDescent="0.25">
      <c r="A804" s="7">
        <v>803</v>
      </c>
      <c r="B804" s="7">
        <v>12.0480506787063</v>
      </c>
      <c r="C804" s="7">
        <v>1</v>
      </c>
    </row>
    <row r="805" spans="1:3" x14ac:dyDescent="0.25">
      <c r="A805" s="7">
        <v>804</v>
      </c>
      <c r="B805" s="7">
        <v>4.55573172096351</v>
      </c>
      <c r="C805" s="7">
        <v>4</v>
      </c>
    </row>
    <row r="806" spans="1:3" x14ac:dyDescent="0.25">
      <c r="A806" s="7">
        <v>805</v>
      </c>
      <c r="B806" s="7">
        <v>12.7152455933252</v>
      </c>
      <c r="C806" s="7">
        <v>3</v>
      </c>
    </row>
    <row r="807" spans="1:3" x14ac:dyDescent="0.25">
      <c r="A807" s="7">
        <v>806</v>
      </c>
      <c r="B807" s="7">
        <v>5.5006738027949096</v>
      </c>
      <c r="C807" s="7">
        <v>3</v>
      </c>
    </row>
    <row r="808" spans="1:3" x14ac:dyDescent="0.25">
      <c r="A808" s="7">
        <v>807</v>
      </c>
      <c r="B808" s="7">
        <v>18.535993278551398</v>
      </c>
      <c r="C808" s="7">
        <v>6</v>
      </c>
    </row>
    <row r="809" spans="1:3" x14ac:dyDescent="0.25">
      <c r="A809" s="7">
        <v>808</v>
      </c>
      <c r="B809" s="7">
        <v>9.3912583555603799</v>
      </c>
      <c r="C809" s="7">
        <v>3</v>
      </c>
    </row>
    <row r="810" spans="1:3" x14ac:dyDescent="0.25">
      <c r="A810" s="7">
        <v>809</v>
      </c>
      <c r="B810" s="7">
        <v>14.283048119623899</v>
      </c>
      <c r="C810" s="7">
        <v>2</v>
      </c>
    </row>
    <row r="811" spans="1:3" x14ac:dyDescent="0.25">
      <c r="A811" s="7">
        <v>810</v>
      </c>
      <c r="B811" s="7">
        <v>5.8395455508409597</v>
      </c>
      <c r="C811" s="7">
        <v>6</v>
      </c>
    </row>
    <row r="812" spans="1:3" x14ac:dyDescent="0.25">
      <c r="A812" s="7">
        <v>811</v>
      </c>
      <c r="B812" s="7">
        <v>8.6591118263336693</v>
      </c>
      <c r="C812" s="7">
        <v>3</v>
      </c>
    </row>
    <row r="813" spans="1:3" x14ac:dyDescent="0.25">
      <c r="A813" s="7">
        <v>812</v>
      </c>
      <c r="B813" s="7">
        <v>12.2903620626512</v>
      </c>
      <c r="C813" s="7">
        <v>1</v>
      </c>
    </row>
    <row r="814" spans="1:3" x14ac:dyDescent="0.25">
      <c r="A814" s="7">
        <v>813</v>
      </c>
      <c r="B814" s="7">
        <v>9.4753465332264</v>
      </c>
      <c r="C814" s="7">
        <v>3</v>
      </c>
    </row>
    <row r="815" spans="1:3" x14ac:dyDescent="0.25">
      <c r="A815" s="7">
        <v>814</v>
      </c>
      <c r="B815" s="7">
        <v>3.69281894160016</v>
      </c>
      <c r="C815" s="7">
        <v>2</v>
      </c>
    </row>
    <row r="816" spans="1:3" x14ac:dyDescent="0.25">
      <c r="A816" s="7">
        <v>815</v>
      </c>
      <c r="B816" s="7">
        <v>9.2329661294355105</v>
      </c>
      <c r="C816" s="7">
        <v>6</v>
      </c>
    </row>
    <row r="817" spans="1:3" x14ac:dyDescent="0.25">
      <c r="A817" s="7">
        <v>816</v>
      </c>
      <c r="B817" s="7">
        <v>6.6453523492889603</v>
      </c>
      <c r="C817" s="7">
        <v>4</v>
      </c>
    </row>
    <row r="818" spans="1:3" x14ac:dyDescent="0.25">
      <c r="A818" s="7">
        <v>817</v>
      </c>
      <c r="B818" s="7">
        <v>14.311442106592899</v>
      </c>
      <c r="C818" s="7">
        <v>4</v>
      </c>
    </row>
    <row r="819" spans="1:3" x14ac:dyDescent="0.25">
      <c r="A819" s="7">
        <v>818</v>
      </c>
      <c r="B819" s="7">
        <v>6.4135292735954401</v>
      </c>
      <c r="C819" s="7">
        <v>5</v>
      </c>
    </row>
    <row r="820" spans="1:3" x14ac:dyDescent="0.25">
      <c r="A820" s="7">
        <v>819</v>
      </c>
      <c r="B820" s="7">
        <v>6.7255986020542098</v>
      </c>
      <c r="C820" s="7">
        <v>6</v>
      </c>
    </row>
    <row r="821" spans="1:3" x14ac:dyDescent="0.25">
      <c r="A821" s="7">
        <v>820</v>
      </c>
      <c r="B821" s="7">
        <v>8.8042008415221602</v>
      </c>
      <c r="C821" s="7">
        <v>4</v>
      </c>
    </row>
    <row r="822" spans="1:3" x14ac:dyDescent="0.25">
      <c r="A822" s="7">
        <v>821</v>
      </c>
      <c r="B822" s="7">
        <v>16.7316991326161</v>
      </c>
      <c r="C822" s="7">
        <v>4</v>
      </c>
    </row>
    <row r="823" spans="1:3" x14ac:dyDescent="0.25">
      <c r="A823" s="7">
        <v>822</v>
      </c>
      <c r="B823" s="7">
        <v>4.2678691985125203</v>
      </c>
      <c r="C823" s="7">
        <v>3</v>
      </c>
    </row>
    <row r="824" spans="1:3" x14ac:dyDescent="0.25">
      <c r="A824" s="7">
        <v>823</v>
      </c>
      <c r="B824" s="7">
        <v>11.3116966485959</v>
      </c>
      <c r="C824" s="7">
        <v>4</v>
      </c>
    </row>
    <row r="825" spans="1:3" x14ac:dyDescent="0.25">
      <c r="A825" s="7">
        <v>824</v>
      </c>
      <c r="B825" s="7">
        <v>7.0637696276514701</v>
      </c>
      <c r="C825" s="7">
        <v>0</v>
      </c>
    </row>
    <row r="826" spans="1:3" x14ac:dyDescent="0.25">
      <c r="A826" s="7">
        <v>825</v>
      </c>
      <c r="B826" s="7">
        <v>7.9753951512056602</v>
      </c>
      <c r="C826" s="7">
        <v>1</v>
      </c>
    </row>
    <row r="827" spans="1:3" x14ac:dyDescent="0.25">
      <c r="A827" s="7">
        <v>826</v>
      </c>
      <c r="B827" s="7">
        <v>8.9899179527816795</v>
      </c>
      <c r="C827" s="7">
        <v>1</v>
      </c>
    </row>
    <row r="828" spans="1:3" x14ac:dyDescent="0.25">
      <c r="A828" s="7">
        <v>827</v>
      </c>
      <c r="B828" s="7">
        <v>14.7847130778274</v>
      </c>
      <c r="C828" s="7">
        <v>1</v>
      </c>
    </row>
    <row r="829" spans="1:3" x14ac:dyDescent="0.25">
      <c r="A829" s="7">
        <v>828</v>
      </c>
      <c r="B829" s="7">
        <v>7.2438978437400401</v>
      </c>
      <c r="C829" s="7">
        <v>4</v>
      </c>
    </row>
    <row r="830" spans="1:3" x14ac:dyDescent="0.25">
      <c r="A830" s="7">
        <v>829</v>
      </c>
      <c r="B830" s="7">
        <v>13.2374060447552</v>
      </c>
      <c r="C830" s="7">
        <v>3</v>
      </c>
    </row>
    <row r="831" spans="1:3" x14ac:dyDescent="0.25">
      <c r="A831" s="7">
        <v>830</v>
      </c>
      <c r="B831" s="7">
        <v>6.08538198754683</v>
      </c>
      <c r="C831" s="7">
        <v>4</v>
      </c>
    </row>
    <row r="832" spans="1:3" x14ac:dyDescent="0.25">
      <c r="A832" s="7">
        <v>831</v>
      </c>
      <c r="B832" s="7">
        <v>7.6858152080047901</v>
      </c>
      <c r="C832" s="7">
        <v>2</v>
      </c>
    </row>
    <row r="833" spans="1:3" x14ac:dyDescent="0.25">
      <c r="A833" s="7">
        <v>832</v>
      </c>
      <c r="B833" s="7">
        <v>9.6442151036228303</v>
      </c>
      <c r="C833" s="7">
        <v>0</v>
      </c>
    </row>
    <row r="834" spans="1:3" x14ac:dyDescent="0.25">
      <c r="A834" s="7">
        <v>833</v>
      </c>
      <c r="B834" s="7">
        <v>11.5957242590639</v>
      </c>
      <c r="C834" s="7">
        <v>4</v>
      </c>
    </row>
    <row r="835" spans="1:3" x14ac:dyDescent="0.25">
      <c r="A835" s="7">
        <v>834</v>
      </c>
      <c r="B835" s="7">
        <v>5.7414750376388701</v>
      </c>
      <c r="C835" s="7">
        <v>5</v>
      </c>
    </row>
    <row r="836" spans="1:3" x14ac:dyDescent="0.25">
      <c r="A836" s="7">
        <v>835</v>
      </c>
      <c r="B836" s="7">
        <v>4.4437703706830503</v>
      </c>
      <c r="C836" s="7">
        <v>4</v>
      </c>
    </row>
    <row r="837" spans="1:3" x14ac:dyDescent="0.25">
      <c r="A837" s="7">
        <v>836</v>
      </c>
      <c r="B837" s="7">
        <v>7.4869442462311504</v>
      </c>
      <c r="C837" s="7">
        <v>2</v>
      </c>
    </row>
    <row r="838" spans="1:3" x14ac:dyDescent="0.25">
      <c r="A838" s="7">
        <v>837</v>
      </c>
      <c r="B838" s="7">
        <v>6.7146427654554897</v>
      </c>
      <c r="C838" s="7">
        <v>1</v>
      </c>
    </row>
    <row r="839" spans="1:3" x14ac:dyDescent="0.25">
      <c r="A839" s="7">
        <v>838</v>
      </c>
      <c r="B839" s="7">
        <v>12.329166590900201</v>
      </c>
      <c r="C839" s="7">
        <v>2</v>
      </c>
    </row>
    <row r="840" spans="1:3" x14ac:dyDescent="0.25">
      <c r="A840" s="7">
        <v>839</v>
      </c>
      <c r="B840" s="7">
        <v>11.482069888998801</v>
      </c>
      <c r="C840" s="7">
        <v>2</v>
      </c>
    </row>
    <row r="841" spans="1:3" x14ac:dyDescent="0.25">
      <c r="A841" s="7">
        <v>840</v>
      </c>
      <c r="B841" s="7">
        <v>25.307784396186499</v>
      </c>
      <c r="C841" s="7">
        <v>2</v>
      </c>
    </row>
    <row r="842" spans="1:3" x14ac:dyDescent="0.25">
      <c r="A842" s="7">
        <v>841</v>
      </c>
      <c r="B842" s="7">
        <v>7.2002126019741297</v>
      </c>
      <c r="C842" s="7">
        <v>4</v>
      </c>
    </row>
    <row r="843" spans="1:3" x14ac:dyDescent="0.25">
      <c r="A843" s="7">
        <v>842</v>
      </c>
      <c r="B843" s="7">
        <v>10.228875881190801</v>
      </c>
      <c r="C843" s="7">
        <v>3</v>
      </c>
    </row>
    <row r="844" spans="1:3" x14ac:dyDescent="0.25">
      <c r="A844" s="7">
        <v>843</v>
      </c>
      <c r="B844" s="7">
        <v>5.8074984089498001</v>
      </c>
      <c r="C844" s="7">
        <v>4</v>
      </c>
    </row>
    <row r="845" spans="1:3" x14ac:dyDescent="0.25">
      <c r="A845" s="7">
        <v>844</v>
      </c>
      <c r="B845" s="7">
        <v>15.311944213677901</v>
      </c>
      <c r="C845" s="7">
        <v>2</v>
      </c>
    </row>
    <row r="846" spans="1:3" x14ac:dyDescent="0.25">
      <c r="A846" s="7">
        <v>845</v>
      </c>
      <c r="B846" s="7">
        <v>14.3950183355226</v>
      </c>
      <c r="C846" s="7">
        <v>3</v>
      </c>
    </row>
    <row r="847" spans="1:3" x14ac:dyDescent="0.25">
      <c r="A847" s="7">
        <v>846</v>
      </c>
      <c r="B847" s="7">
        <v>6.2798752872758401</v>
      </c>
      <c r="C847" s="7">
        <v>3</v>
      </c>
    </row>
    <row r="848" spans="1:3" x14ac:dyDescent="0.25">
      <c r="A848" s="7">
        <v>847</v>
      </c>
      <c r="B848" s="7">
        <v>7.2097235525452197</v>
      </c>
      <c r="C848" s="7">
        <v>2</v>
      </c>
    </row>
    <row r="849" spans="1:3" x14ac:dyDescent="0.25">
      <c r="A849" s="7">
        <v>848</v>
      </c>
      <c r="B849" s="7">
        <v>6.4552153542512096</v>
      </c>
      <c r="C849" s="7">
        <v>4</v>
      </c>
    </row>
    <row r="850" spans="1:3" x14ac:dyDescent="0.25">
      <c r="A850" s="7">
        <v>849</v>
      </c>
      <c r="B850" s="7">
        <v>15.602301834406299</v>
      </c>
      <c r="C850" s="7">
        <v>5</v>
      </c>
    </row>
    <row r="851" spans="1:3" x14ac:dyDescent="0.25">
      <c r="A851" s="7">
        <v>850</v>
      </c>
      <c r="B851" s="7">
        <v>4.8033444367324103</v>
      </c>
      <c r="C851" s="7">
        <v>4</v>
      </c>
    </row>
    <row r="852" spans="1:3" x14ac:dyDescent="0.25">
      <c r="A852" s="7">
        <v>851</v>
      </c>
      <c r="B852" s="7">
        <v>9.1324047840891698</v>
      </c>
      <c r="C852" s="7">
        <v>6</v>
      </c>
    </row>
    <row r="853" spans="1:3" x14ac:dyDescent="0.25">
      <c r="A853" s="7">
        <v>852</v>
      </c>
      <c r="B853" s="7">
        <v>15.628979984479299</v>
      </c>
      <c r="C853" s="7">
        <v>4</v>
      </c>
    </row>
    <row r="854" spans="1:3" x14ac:dyDescent="0.25">
      <c r="A854" s="7">
        <v>853</v>
      </c>
      <c r="B854" s="7">
        <v>13.3308681245678</v>
      </c>
      <c r="C854" s="7">
        <v>3</v>
      </c>
    </row>
    <row r="855" spans="1:3" x14ac:dyDescent="0.25">
      <c r="A855" s="7">
        <v>854</v>
      </c>
      <c r="B855" s="7">
        <v>23.010609753934201</v>
      </c>
      <c r="C855" s="7">
        <v>4</v>
      </c>
    </row>
    <row r="856" spans="1:3" x14ac:dyDescent="0.25">
      <c r="A856" s="7">
        <v>855</v>
      </c>
      <c r="B856" s="7">
        <v>6.2144006393186304</v>
      </c>
      <c r="C856" s="7">
        <v>3</v>
      </c>
    </row>
    <row r="857" spans="1:3" x14ac:dyDescent="0.25">
      <c r="A857" s="7">
        <v>856</v>
      </c>
      <c r="B857" s="7">
        <v>9.0630393897270594</v>
      </c>
      <c r="C857" s="7">
        <v>2</v>
      </c>
    </row>
    <row r="858" spans="1:3" x14ac:dyDescent="0.25">
      <c r="A858" s="7">
        <v>857</v>
      </c>
      <c r="B858" s="7">
        <v>8.0522230084861697</v>
      </c>
      <c r="C858" s="7">
        <v>1</v>
      </c>
    </row>
    <row r="859" spans="1:3" x14ac:dyDescent="0.25">
      <c r="A859" s="7">
        <v>858</v>
      </c>
      <c r="B859" s="7">
        <v>4.0171709444666002</v>
      </c>
      <c r="C859" s="7">
        <v>3</v>
      </c>
    </row>
    <row r="860" spans="1:3" x14ac:dyDescent="0.25">
      <c r="A860" s="7">
        <v>859</v>
      </c>
      <c r="B860" s="7">
        <v>4.1735020386174897</v>
      </c>
      <c r="C860" s="7">
        <v>2</v>
      </c>
    </row>
    <row r="861" spans="1:3" x14ac:dyDescent="0.25">
      <c r="A861" s="7">
        <v>860</v>
      </c>
      <c r="B861" s="7">
        <v>10.545282851969001</v>
      </c>
      <c r="C861" s="7">
        <v>3</v>
      </c>
    </row>
    <row r="862" spans="1:3" x14ac:dyDescent="0.25">
      <c r="A862" s="7">
        <v>861</v>
      </c>
      <c r="B862" s="7">
        <v>17.1089304244204</v>
      </c>
      <c r="C862" s="7">
        <v>3</v>
      </c>
    </row>
    <row r="863" spans="1:3" x14ac:dyDescent="0.25">
      <c r="A863" s="7">
        <v>862</v>
      </c>
      <c r="B863" s="7">
        <v>10.255651608924699</v>
      </c>
      <c r="C863" s="7">
        <v>2</v>
      </c>
    </row>
    <row r="864" spans="1:3" x14ac:dyDescent="0.25">
      <c r="A864" s="7">
        <v>863</v>
      </c>
      <c r="B864" s="7">
        <v>9.4885214332910905</v>
      </c>
      <c r="C864" s="7">
        <v>3</v>
      </c>
    </row>
    <row r="865" spans="1:3" x14ac:dyDescent="0.25">
      <c r="A865" s="7">
        <v>864</v>
      </c>
      <c r="B865" s="7">
        <v>5.5693060874317899</v>
      </c>
      <c r="C865" s="7">
        <v>5</v>
      </c>
    </row>
    <row r="866" spans="1:3" x14ac:dyDescent="0.25">
      <c r="A866" s="7">
        <v>865</v>
      </c>
      <c r="B866" s="7">
        <v>12.6936614774118</v>
      </c>
      <c r="C866" s="7">
        <v>4</v>
      </c>
    </row>
    <row r="867" spans="1:3" x14ac:dyDescent="0.25">
      <c r="A867" s="7">
        <v>866</v>
      </c>
      <c r="B867" s="7">
        <v>12.4725500683205</v>
      </c>
      <c r="C867" s="7">
        <v>2</v>
      </c>
    </row>
    <row r="868" spans="1:3" x14ac:dyDescent="0.25">
      <c r="A868" s="7">
        <v>867</v>
      </c>
      <c r="B868" s="7">
        <v>14.4428961240178</v>
      </c>
      <c r="C868" s="7">
        <v>2</v>
      </c>
    </row>
    <row r="869" spans="1:3" x14ac:dyDescent="0.25">
      <c r="A869" s="7">
        <v>868</v>
      </c>
      <c r="B869" s="7">
        <v>5.3735572657644104</v>
      </c>
      <c r="C869" s="7">
        <v>2</v>
      </c>
    </row>
    <row r="870" spans="1:3" x14ac:dyDescent="0.25">
      <c r="A870" s="7">
        <v>869</v>
      </c>
      <c r="B870" s="7">
        <v>4.6345347343655297</v>
      </c>
      <c r="C870" s="7">
        <v>4</v>
      </c>
    </row>
    <row r="871" spans="1:3" x14ac:dyDescent="0.25">
      <c r="A871" s="7">
        <v>870</v>
      </c>
      <c r="B871" s="7">
        <v>28.387115026103899</v>
      </c>
      <c r="C871" s="7">
        <v>3</v>
      </c>
    </row>
    <row r="872" spans="1:3" x14ac:dyDescent="0.25">
      <c r="A872" s="7">
        <v>871</v>
      </c>
      <c r="B872" s="7">
        <v>12.369267405493201</v>
      </c>
      <c r="C872" s="7">
        <v>6</v>
      </c>
    </row>
    <row r="873" spans="1:3" x14ac:dyDescent="0.25">
      <c r="A873" s="7">
        <v>872</v>
      </c>
      <c r="B873" s="7">
        <v>11.384701104259101</v>
      </c>
      <c r="C873" s="7">
        <v>1</v>
      </c>
    </row>
    <row r="874" spans="1:3" x14ac:dyDescent="0.25">
      <c r="A874" s="7">
        <v>873</v>
      </c>
      <c r="B874" s="7">
        <v>2.4882749685283398</v>
      </c>
      <c r="C874" s="7">
        <v>3</v>
      </c>
    </row>
    <row r="875" spans="1:3" x14ac:dyDescent="0.25">
      <c r="A875" s="7">
        <v>874</v>
      </c>
      <c r="B875" s="7">
        <v>7.6453600526191696</v>
      </c>
      <c r="C875" s="7">
        <v>5</v>
      </c>
    </row>
    <row r="876" spans="1:3" x14ac:dyDescent="0.25">
      <c r="A876" s="7">
        <v>875</v>
      </c>
      <c r="B876" s="7">
        <v>12.151179560997999</v>
      </c>
      <c r="C876" s="7">
        <v>3</v>
      </c>
    </row>
    <row r="877" spans="1:3" x14ac:dyDescent="0.25">
      <c r="A877" s="7">
        <v>876</v>
      </c>
      <c r="B877" s="7">
        <v>11.074957005768599</v>
      </c>
      <c r="C877" s="7">
        <v>4</v>
      </c>
    </row>
    <row r="878" spans="1:3" x14ac:dyDescent="0.25">
      <c r="A878" s="7">
        <v>877</v>
      </c>
      <c r="B878" s="7">
        <v>6.4869130198237803</v>
      </c>
      <c r="C878" s="7">
        <v>5</v>
      </c>
    </row>
    <row r="879" spans="1:3" x14ac:dyDescent="0.25">
      <c r="A879" s="7">
        <v>878</v>
      </c>
      <c r="B879" s="7">
        <v>15.056759235412899</v>
      </c>
      <c r="C879" s="7">
        <v>5</v>
      </c>
    </row>
    <row r="880" spans="1:3" x14ac:dyDescent="0.25">
      <c r="A880" s="7">
        <v>879</v>
      </c>
      <c r="B880" s="7">
        <v>6.3853751533514496</v>
      </c>
      <c r="C880" s="7">
        <v>5</v>
      </c>
    </row>
    <row r="881" spans="1:3" x14ac:dyDescent="0.25">
      <c r="A881" s="7">
        <v>880</v>
      </c>
      <c r="B881" s="7">
        <v>8.0405812745330802</v>
      </c>
      <c r="C881" s="7">
        <v>6</v>
      </c>
    </row>
    <row r="882" spans="1:3" x14ac:dyDescent="0.25">
      <c r="A882" s="7">
        <v>881</v>
      </c>
      <c r="B882" s="7">
        <v>15.241308133305701</v>
      </c>
      <c r="C882" s="7">
        <v>1</v>
      </c>
    </row>
    <row r="883" spans="1:3" x14ac:dyDescent="0.25">
      <c r="A883" s="7">
        <v>882</v>
      </c>
      <c r="B883" s="7">
        <v>1.78051469636645</v>
      </c>
      <c r="C883" s="7">
        <v>4</v>
      </c>
    </row>
    <row r="884" spans="1:3" x14ac:dyDescent="0.25">
      <c r="A884" s="7">
        <v>883</v>
      </c>
      <c r="B884" s="7">
        <v>5.5480387485413001</v>
      </c>
      <c r="C884" s="7">
        <v>3</v>
      </c>
    </row>
    <row r="885" spans="1:3" x14ac:dyDescent="0.25">
      <c r="A885" s="7">
        <v>884</v>
      </c>
      <c r="B885" s="7">
        <v>12.150072256864201</v>
      </c>
      <c r="C885" s="7">
        <v>2</v>
      </c>
    </row>
    <row r="886" spans="1:3" x14ac:dyDescent="0.25">
      <c r="A886" s="7">
        <v>885</v>
      </c>
      <c r="B886" s="7">
        <v>9.4639887589479503</v>
      </c>
      <c r="C886" s="7">
        <v>6</v>
      </c>
    </row>
    <row r="887" spans="1:3" x14ac:dyDescent="0.25">
      <c r="A887" s="7">
        <v>886</v>
      </c>
      <c r="B887" s="7">
        <v>11.3309293042115</v>
      </c>
      <c r="C887" s="7">
        <v>2</v>
      </c>
    </row>
    <row r="888" spans="1:3" x14ac:dyDescent="0.25">
      <c r="A888" s="7">
        <v>887</v>
      </c>
      <c r="B888" s="7">
        <v>9.5728966366572994</v>
      </c>
      <c r="C888" s="7">
        <v>3</v>
      </c>
    </row>
    <row r="889" spans="1:3" x14ac:dyDescent="0.25">
      <c r="A889" s="7">
        <v>888</v>
      </c>
      <c r="B889" s="7">
        <v>5.6225204241201201</v>
      </c>
      <c r="C889" s="7">
        <v>4</v>
      </c>
    </row>
    <row r="890" spans="1:3" x14ac:dyDescent="0.25">
      <c r="A890" s="7">
        <v>889</v>
      </c>
      <c r="B890" s="7">
        <v>8.4676425448238604</v>
      </c>
      <c r="C890" s="7">
        <v>4</v>
      </c>
    </row>
    <row r="891" spans="1:3" x14ac:dyDescent="0.25">
      <c r="A891" s="7">
        <v>890</v>
      </c>
      <c r="B891" s="7">
        <v>17.040969550984201</v>
      </c>
      <c r="C891" s="7">
        <v>6</v>
      </c>
    </row>
    <row r="892" spans="1:3" x14ac:dyDescent="0.25">
      <c r="A892" s="7">
        <v>891</v>
      </c>
      <c r="B892" s="7">
        <v>7.3655574424159003</v>
      </c>
      <c r="C892" s="7">
        <v>3</v>
      </c>
    </row>
    <row r="893" spans="1:3" x14ac:dyDescent="0.25">
      <c r="A893" s="7">
        <v>892</v>
      </c>
      <c r="B893" s="7">
        <v>6.5146127143743504</v>
      </c>
      <c r="C893" s="7">
        <v>2</v>
      </c>
    </row>
    <row r="894" spans="1:3" x14ac:dyDescent="0.25">
      <c r="A894" s="7">
        <v>893</v>
      </c>
      <c r="B894" s="7">
        <v>10.2633629444082</v>
      </c>
      <c r="C894" s="7">
        <v>2</v>
      </c>
    </row>
    <row r="895" spans="1:3" x14ac:dyDescent="0.25">
      <c r="A895" s="7">
        <v>894</v>
      </c>
      <c r="B895" s="7">
        <v>12.688168576554</v>
      </c>
      <c r="C895" s="7">
        <v>3</v>
      </c>
    </row>
    <row r="896" spans="1:3" x14ac:dyDescent="0.25">
      <c r="A896" s="7">
        <v>895</v>
      </c>
      <c r="B896" s="7">
        <v>12.376345683992501</v>
      </c>
      <c r="C896" s="7">
        <v>3</v>
      </c>
    </row>
    <row r="897" spans="1:3" x14ac:dyDescent="0.25">
      <c r="A897" s="7">
        <v>896</v>
      </c>
      <c r="B897" s="7">
        <v>14.021560865079101</v>
      </c>
      <c r="C897" s="7">
        <v>5</v>
      </c>
    </row>
    <row r="898" spans="1:3" x14ac:dyDescent="0.25">
      <c r="A898" s="7">
        <v>897</v>
      </c>
      <c r="B898" s="7">
        <v>21.249931996002999</v>
      </c>
      <c r="C898" s="7">
        <v>1</v>
      </c>
    </row>
    <row r="899" spans="1:3" x14ac:dyDescent="0.25">
      <c r="A899" s="7">
        <v>898</v>
      </c>
      <c r="B899" s="7">
        <v>2.92572722963236</v>
      </c>
      <c r="C899" s="7">
        <v>7</v>
      </c>
    </row>
    <row r="900" spans="1:3" x14ac:dyDescent="0.25">
      <c r="A900" s="7">
        <v>899</v>
      </c>
      <c r="B900" s="7">
        <v>4.97403362566416</v>
      </c>
      <c r="C900" s="7">
        <v>2</v>
      </c>
    </row>
    <row r="901" spans="1:3" x14ac:dyDescent="0.25">
      <c r="A901" s="7">
        <v>900</v>
      </c>
      <c r="B901" s="7">
        <v>9.0416894936287004</v>
      </c>
      <c r="C901" s="7">
        <v>2</v>
      </c>
    </row>
    <row r="902" spans="1:3" x14ac:dyDescent="0.25">
      <c r="A902" s="7">
        <v>901</v>
      </c>
      <c r="B902" s="7">
        <v>5.41040980076684</v>
      </c>
      <c r="C902" s="7">
        <v>3</v>
      </c>
    </row>
    <row r="903" spans="1:3" x14ac:dyDescent="0.25">
      <c r="A903" s="7">
        <v>902</v>
      </c>
      <c r="B903" s="7">
        <v>14.838964222797999</v>
      </c>
      <c r="C903" s="7">
        <v>4</v>
      </c>
    </row>
    <row r="904" spans="1:3" x14ac:dyDescent="0.25">
      <c r="A904" s="7">
        <v>903</v>
      </c>
      <c r="B904" s="7">
        <v>10.9456615205535</v>
      </c>
      <c r="C904" s="7">
        <v>3</v>
      </c>
    </row>
    <row r="905" spans="1:3" x14ac:dyDescent="0.25">
      <c r="A905" s="7">
        <v>904</v>
      </c>
      <c r="B905" s="7">
        <v>13.4605450575501</v>
      </c>
      <c r="C905" s="7">
        <v>3</v>
      </c>
    </row>
    <row r="906" spans="1:3" x14ac:dyDescent="0.25">
      <c r="A906" s="7">
        <v>905</v>
      </c>
      <c r="B906" s="7">
        <v>9.1012661635942305</v>
      </c>
      <c r="C906" s="7">
        <v>3</v>
      </c>
    </row>
    <row r="907" spans="1:3" x14ac:dyDescent="0.25">
      <c r="A907" s="7">
        <v>906</v>
      </c>
      <c r="B907" s="7">
        <v>9.1048879319812706</v>
      </c>
      <c r="C907" s="7">
        <v>5</v>
      </c>
    </row>
    <row r="908" spans="1:3" x14ac:dyDescent="0.25">
      <c r="A908" s="7">
        <v>907</v>
      </c>
      <c r="B908" s="7">
        <v>25.652727641960499</v>
      </c>
      <c r="C908" s="7">
        <v>5</v>
      </c>
    </row>
    <row r="909" spans="1:3" x14ac:dyDescent="0.25">
      <c r="A909" s="7">
        <v>908</v>
      </c>
      <c r="B909" s="7">
        <v>11.2395754572601</v>
      </c>
      <c r="C909" s="7">
        <v>4</v>
      </c>
    </row>
    <row r="910" spans="1:3" x14ac:dyDescent="0.25">
      <c r="A910" s="7">
        <v>909</v>
      </c>
      <c r="B910" s="7">
        <v>12.434036750140301</v>
      </c>
      <c r="C910" s="7">
        <v>5</v>
      </c>
    </row>
    <row r="911" spans="1:3" x14ac:dyDescent="0.25">
      <c r="A911" s="7">
        <v>910</v>
      </c>
      <c r="B911" s="7">
        <v>13.422754462799899</v>
      </c>
      <c r="C911" s="7">
        <v>0</v>
      </c>
    </row>
    <row r="912" spans="1:3" x14ac:dyDescent="0.25">
      <c r="A912" s="7">
        <v>911</v>
      </c>
      <c r="B912" s="7">
        <v>5.4575573885909403</v>
      </c>
      <c r="C912" s="7">
        <v>3</v>
      </c>
    </row>
    <row r="913" spans="1:3" x14ac:dyDescent="0.25">
      <c r="A913" s="7">
        <v>912</v>
      </c>
      <c r="B913" s="7">
        <v>9.3663435207037296</v>
      </c>
      <c r="C913" s="7">
        <v>2</v>
      </c>
    </row>
    <row r="914" spans="1:3" x14ac:dyDescent="0.25">
      <c r="A914" s="7">
        <v>913</v>
      </c>
      <c r="B914" s="7">
        <v>8.1694869527109706</v>
      </c>
      <c r="C914" s="7">
        <v>2</v>
      </c>
    </row>
    <row r="915" spans="1:3" x14ac:dyDescent="0.25">
      <c r="A915" s="7">
        <v>914</v>
      </c>
      <c r="B915" s="7">
        <v>19.068988314683398</v>
      </c>
      <c r="C915" s="7">
        <v>6</v>
      </c>
    </row>
    <row r="916" spans="1:3" x14ac:dyDescent="0.25">
      <c r="A916" s="7">
        <v>915</v>
      </c>
      <c r="B916" s="7">
        <v>19.3331482618552</v>
      </c>
      <c r="C916" s="7">
        <v>3</v>
      </c>
    </row>
    <row r="917" spans="1:3" x14ac:dyDescent="0.25">
      <c r="A917" s="7">
        <v>916</v>
      </c>
      <c r="B917" s="7">
        <v>7.599193139105</v>
      </c>
      <c r="C917" s="7">
        <v>4</v>
      </c>
    </row>
    <row r="918" spans="1:3" x14ac:dyDescent="0.25">
      <c r="A918" s="7">
        <v>917</v>
      </c>
      <c r="B918" s="7">
        <v>20.191350129946098</v>
      </c>
      <c r="C918" s="7">
        <v>4</v>
      </c>
    </row>
    <row r="919" spans="1:3" x14ac:dyDescent="0.25">
      <c r="A919" s="7">
        <v>918</v>
      </c>
      <c r="B919" s="7">
        <v>5.9336277621465703</v>
      </c>
      <c r="C919" s="7">
        <v>4</v>
      </c>
    </row>
    <row r="920" spans="1:3" x14ac:dyDescent="0.25">
      <c r="A920" s="7">
        <v>919</v>
      </c>
      <c r="B920" s="7">
        <v>9.1917454793415896</v>
      </c>
      <c r="C920" s="7">
        <v>2</v>
      </c>
    </row>
    <row r="921" spans="1:3" x14ac:dyDescent="0.25">
      <c r="A921" s="7">
        <v>920</v>
      </c>
      <c r="B921" s="7">
        <v>7.1559664774987999</v>
      </c>
      <c r="C921" s="7">
        <v>4</v>
      </c>
    </row>
    <row r="922" spans="1:3" x14ac:dyDescent="0.25">
      <c r="A922" s="7">
        <v>921</v>
      </c>
      <c r="B922" s="7">
        <v>5.1773746348019696</v>
      </c>
      <c r="C922" s="7">
        <v>3</v>
      </c>
    </row>
    <row r="923" spans="1:3" x14ac:dyDescent="0.25">
      <c r="A923" s="7">
        <v>922</v>
      </c>
      <c r="B923" s="7">
        <v>6.2388645380841297</v>
      </c>
      <c r="C923" s="7">
        <v>4</v>
      </c>
    </row>
    <row r="924" spans="1:3" x14ac:dyDescent="0.25">
      <c r="A924" s="7">
        <v>923</v>
      </c>
      <c r="B924" s="7">
        <v>3.4510820391138699</v>
      </c>
      <c r="C924" s="7">
        <v>0</v>
      </c>
    </row>
    <row r="925" spans="1:3" x14ac:dyDescent="0.25">
      <c r="A925" s="7">
        <v>924</v>
      </c>
      <c r="B925" s="7">
        <v>9.2412896050424305</v>
      </c>
      <c r="C925" s="7">
        <v>2</v>
      </c>
    </row>
    <row r="926" spans="1:3" x14ac:dyDescent="0.25">
      <c r="A926" s="7">
        <v>925</v>
      </c>
      <c r="B926" s="7">
        <v>9.0564240627625399</v>
      </c>
      <c r="C926" s="7">
        <v>3</v>
      </c>
    </row>
    <row r="927" spans="1:3" x14ac:dyDescent="0.25">
      <c r="A927" s="7">
        <v>926</v>
      </c>
      <c r="B927" s="7">
        <v>4.1006368171865599</v>
      </c>
      <c r="C927" s="7">
        <v>2</v>
      </c>
    </row>
    <row r="928" spans="1:3" x14ac:dyDescent="0.25">
      <c r="A928" s="7">
        <v>927</v>
      </c>
      <c r="B928" s="7">
        <v>18.374009749356301</v>
      </c>
      <c r="C928" s="7">
        <v>4</v>
      </c>
    </row>
    <row r="929" spans="1:3" x14ac:dyDescent="0.25">
      <c r="A929" s="7">
        <v>928</v>
      </c>
      <c r="B929" s="7">
        <v>4.5959542185389397</v>
      </c>
      <c r="C929" s="7">
        <v>2</v>
      </c>
    </row>
    <row r="930" spans="1:3" x14ac:dyDescent="0.25">
      <c r="A930" s="7">
        <v>929</v>
      </c>
      <c r="B930" s="7">
        <v>6.8943022496449196</v>
      </c>
      <c r="C930" s="7">
        <v>4</v>
      </c>
    </row>
    <row r="931" spans="1:3" x14ac:dyDescent="0.25">
      <c r="A931" s="7">
        <v>930</v>
      </c>
      <c r="B931" s="7">
        <v>10.555721442096001</v>
      </c>
      <c r="C931" s="7">
        <v>2</v>
      </c>
    </row>
    <row r="932" spans="1:3" x14ac:dyDescent="0.25">
      <c r="A932" s="7">
        <v>931</v>
      </c>
      <c r="B932" s="7">
        <v>13.698210806306101</v>
      </c>
      <c r="C932" s="7">
        <v>7</v>
      </c>
    </row>
    <row r="933" spans="1:3" x14ac:dyDescent="0.25">
      <c r="A933" s="7">
        <v>932</v>
      </c>
      <c r="B933" s="7">
        <v>14.478895610567699</v>
      </c>
      <c r="C933" s="7">
        <v>5</v>
      </c>
    </row>
    <row r="934" spans="1:3" x14ac:dyDescent="0.25">
      <c r="A934" s="7">
        <v>933</v>
      </c>
      <c r="B934" s="7">
        <v>11.8179721046283</v>
      </c>
      <c r="C934" s="7">
        <v>6</v>
      </c>
    </row>
    <row r="935" spans="1:3" x14ac:dyDescent="0.25">
      <c r="A935" s="7">
        <v>934</v>
      </c>
      <c r="B935" s="7">
        <v>11.8858803153521</v>
      </c>
      <c r="C935" s="7">
        <v>1</v>
      </c>
    </row>
    <row r="936" spans="1:3" x14ac:dyDescent="0.25">
      <c r="A936" s="7">
        <v>935</v>
      </c>
      <c r="B936" s="7">
        <v>9.5159493369580499</v>
      </c>
      <c r="C936" s="7">
        <v>3</v>
      </c>
    </row>
    <row r="937" spans="1:3" x14ac:dyDescent="0.25">
      <c r="A937" s="7">
        <v>936</v>
      </c>
      <c r="B937" s="7">
        <v>6.7744387503798196</v>
      </c>
      <c r="C937" s="7">
        <v>4</v>
      </c>
    </row>
    <row r="938" spans="1:3" x14ac:dyDescent="0.25">
      <c r="A938" s="7">
        <v>937</v>
      </c>
      <c r="B938" s="7">
        <v>10.774226219149501</v>
      </c>
      <c r="C938" s="7">
        <v>0</v>
      </c>
    </row>
    <row r="939" spans="1:3" x14ac:dyDescent="0.25">
      <c r="A939" s="7">
        <v>938</v>
      </c>
      <c r="B939" s="7">
        <v>5.7691233803892903</v>
      </c>
      <c r="C939" s="7">
        <v>3</v>
      </c>
    </row>
    <row r="940" spans="1:3" x14ac:dyDescent="0.25">
      <c r="A940" s="7">
        <v>939</v>
      </c>
      <c r="B940" s="7">
        <v>6.9550802292308598</v>
      </c>
      <c r="C940" s="7">
        <v>1</v>
      </c>
    </row>
    <row r="941" spans="1:3" x14ac:dyDescent="0.25">
      <c r="A941" s="7">
        <v>940</v>
      </c>
      <c r="B941" s="7">
        <v>14.5947517673894</v>
      </c>
      <c r="C941" s="7">
        <v>4</v>
      </c>
    </row>
    <row r="942" spans="1:3" x14ac:dyDescent="0.25">
      <c r="A942" s="7">
        <v>941</v>
      </c>
      <c r="B942" s="7">
        <v>10.4152139421925</v>
      </c>
      <c r="C942" s="7">
        <v>4</v>
      </c>
    </row>
    <row r="943" spans="1:3" x14ac:dyDescent="0.25">
      <c r="A943" s="7">
        <v>942</v>
      </c>
      <c r="B943" s="7">
        <v>14.8947926538504</v>
      </c>
      <c r="C943" s="7">
        <v>5</v>
      </c>
    </row>
    <row r="944" spans="1:3" x14ac:dyDescent="0.25">
      <c r="A944" s="7">
        <v>943</v>
      </c>
      <c r="B944" s="7">
        <v>8.1898866507981598</v>
      </c>
      <c r="C944" s="7">
        <v>4</v>
      </c>
    </row>
    <row r="945" spans="1:3" x14ac:dyDescent="0.25">
      <c r="A945" s="7">
        <v>944</v>
      </c>
      <c r="B945" s="7">
        <v>7.3020807435614596</v>
      </c>
      <c r="C945" s="7">
        <v>0</v>
      </c>
    </row>
    <row r="946" spans="1:3" x14ac:dyDescent="0.25">
      <c r="A946" s="7">
        <v>945</v>
      </c>
      <c r="B946" s="7">
        <v>6.8208716023364602</v>
      </c>
      <c r="C946" s="7">
        <v>3</v>
      </c>
    </row>
    <row r="947" spans="1:3" x14ac:dyDescent="0.25">
      <c r="A947" s="7">
        <v>946</v>
      </c>
      <c r="B947" s="7">
        <v>6.43830661451645</v>
      </c>
      <c r="C947" s="7">
        <v>6</v>
      </c>
    </row>
    <row r="948" spans="1:3" x14ac:dyDescent="0.25">
      <c r="A948" s="7">
        <v>947</v>
      </c>
      <c r="B948" s="7">
        <v>5.0953737782160102</v>
      </c>
      <c r="C948" s="7">
        <v>4</v>
      </c>
    </row>
    <row r="949" spans="1:3" x14ac:dyDescent="0.25">
      <c r="A949" s="7">
        <v>948</v>
      </c>
      <c r="B949" s="7">
        <v>10.0677152952469</v>
      </c>
      <c r="C949" s="7">
        <v>5</v>
      </c>
    </row>
    <row r="950" spans="1:3" x14ac:dyDescent="0.25">
      <c r="A950" s="7">
        <v>949</v>
      </c>
      <c r="B950" s="7">
        <v>6.4990210199013196</v>
      </c>
      <c r="C950" s="7">
        <v>3</v>
      </c>
    </row>
    <row r="951" spans="1:3" x14ac:dyDescent="0.25">
      <c r="A951" s="7">
        <v>950</v>
      </c>
      <c r="B951" s="7">
        <v>13.4103556221758</v>
      </c>
      <c r="C951" s="7">
        <v>4</v>
      </c>
    </row>
    <row r="952" spans="1:3" x14ac:dyDescent="0.25">
      <c r="A952" s="7">
        <v>951</v>
      </c>
      <c r="B952" s="7">
        <v>3.7601128312801899</v>
      </c>
      <c r="C952" s="7">
        <v>4</v>
      </c>
    </row>
    <row r="953" spans="1:3" x14ac:dyDescent="0.25">
      <c r="A953" s="7">
        <v>952</v>
      </c>
      <c r="B953" s="7">
        <v>8.6838929312567092</v>
      </c>
      <c r="C953" s="7">
        <v>2</v>
      </c>
    </row>
    <row r="954" spans="1:3" x14ac:dyDescent="0.25">
      <c r="A954" s="7">
        <v>953</v>
      </c>
      <c r="B954" s="7">
        <v>5.5002834543156203</v>
      </c>
      <c r="C954" s="7">
        <v>3</v>
      </c>
    </row>
    <row r="955" spans="1:3" x14ac:dyDescent="0.25">
      <c r="A955" s="7">
        <v>954</v>
      </c>
      <c r="B955" s="7">
        <v>9.2344099680951999</v>
      </c>
      <c r="C955" s="7">
        <v>3</v>
      </c>
    </row>
    <row r="956" spans="1:3" x14ac:dyDescent="0.25">
      <c r="A956" s="7">
        <v>955</v>
      </c>
      <c r="B956" s="7">
        <v>10.3140906109812</v>
      </c>
      <c r="C956" s="7">
        <v>3</v>
      </c>
    </row>
    <row r="957" spans="1:3" x14ac:dyDescent="0.25">
      <c r="A957" s="7">
        <v>956</v>
      </c>
      <c r="B957" s="7">
        <v>16.886096707842999</v>
      </c>
      <c r="C957" s="7">
        <v>3</v>
      </c>
    </row>
    <row r="958" spans="1:3" x14ac:dyDescent="0.25">
      <c r="A958" s="7">
        <v>957</v>
      </c>
      <c r="B958" s="7">
        <v>10.7472966028234</v>
      </c>
      <c r="C958" s="7">
        <v>6</v>
      </c>
    </row>
    <row r="959" spans="1:3" x14ac:dyDescent="0.25">
      <c r="A959" s="7">
        <v>958</v>
      </c>
      <c r="B959" s="7">
        <v>10.5862922846402</v>
      </c>
      <c r="C959" s="7">
        <v>2</v>
      </c>
    </row>
    <row r="960" spans="1:3" x14ac:dyDescent="0.25">
      <c r="A960" s="7">
        <v>959</v>
      </c>
      <c r="B960" s="7">
        <v>3.8772157236136202</v>
      </c>
      <c r="C960" s="7">
        <v>2</v>
      </c>
    </row>
    <row r="961" spans="1:3" x14ac:dyDescent="0.25">
      <c r="A961" s="7">
        <v>960</v>
      </c>
      <c r="B961" s="7">
        <v>23.976346166815201</v>
      </c>
      <c r="C961" s="7">
        <v>4</v>
      </c>
    </row>
    <row r="962" spans="1:3" x14ac:dyDescent="0.25">
      <c r="A962" s="7">
        <v>961</v>
      </c>
      <c r="B962" s="7">
        <v>5.4618314028266504</v>
      </c>
      <c r="C962" s="7">
        <v>0</v>
      </c>
    </row>
    <row r="963" spans="1:3" x14ac:dyDescent="0.25">
      <c r="A963" s="7">
        <v>962</v>
      </c>
      <c r="B963" s="7">
        <v>9.8839006648179595</v>
      </c>
      <c r="C963" s="7">
        <v>1</v>
      </c>
    </row>
    <row r="964" spans="1:3" x14ac:dyDescent="0.25">
      <c r="A964" s="7">
        <v>963</v>
      </c>
      <c r="B964" s="7">
        <v>7.8077257637143997</v>
      </c>
      <c r="C964" s="7">
        <v>3</v>
      </c>
    </row>
    <row r="965" spans="1:3" x14ac:dyDescent="0.25">
      <c r="A965" s="7">
        <v>964</v>
      </c>
      <c r="B965" s="7">
        <v>9.89243210798886</v>
      </c>
      <c r="C965" s="7">
        <v>1</v>
      </c>
    </row>
    <row r="966" spans="1:3" x14ac:dyDescent="0.25">
      <c r="A966" s="7">
        <v>965</v>
      </c>
      <c r="B966" s="7">
        <v>11.658636270234901</v>
      </c>
      <c r="C966" s="7">
        <v>5</v>
      </c>
    </row>
    <row r="967" spans="1:3" x14ac:dyDescent="0.25">
      <c r="A967" s="7">
        <v>966</v>
      </c>
      <c r="B967" s="7">
        <v>7.0097495759887796</v>
      </c>
      <c r="C967" s="7">
        <v>6</v>
      </c>
    </row>
    <row r="968" spans="1:3" x14ac:dyDescent="0.25">
      <c r="A968" s="7">
        <v>967</v>
      </c>
      <c r="B968" s="7">
        <v>8.2585807262597193</v>
      </c>
      <c r="C968" s="7">
        <v>6</v>
      </c>
    </row>
    <row r="969" spans="1:3" x14ac:dyDescent="0.25">
      <c r="A969" s="7">
        <v>968</v>
      </c>
      <c r="B969" s="7">
        <v>9.3758219421863096</v>
      </c>
      <c r="C969" s="7">
        <v>2</v>
      </c>
    </row>
    <row r="970" spans="1:3" x14ac:dyDescent="0.25">
      <c r="A970" s="7">
        <v>969</v>
      </c>
      <c r="B970" s="7">
        <v>11.775242784118999</v>
      </c>
      <c r="C970" s="7">
        <v>6</v>
      </c>
    </row>
    <row r="971" spans="1:3" x14ac:dyDescent="0.25">
      <c r="A971" s="7">
        <v>970</v>
      </c>
      <c r="B971" s="7">
        <v>11.247637151458999</v>
      </c>
      <c r="C971" s="7">
        <v>3</v>
      </c>
    </row>
    <row r="972" spans="1:3" x14ac:dyDescent="0.25">
      <c r="A972" s="7">
        <v>971</v>
      </c>
      <c r="B972" s="7">
        <v>18.252051732868502</v>
      </c>
      <c r="C972" s="7">
        <v>3</v>
      </c>
    </row>
    <row r="973" spans="1:3" x14ac:dyDescent="0.25">
      <c r="A973" s="7">
        <v>972</v>
      </c>
      <c r="B973" s="7">
        <v>9.5401903665859304</v>
      </c>
      <c r="C973" s="7">
        <v>3</v>
      </c>
    </row>
    <row r="974" spans="1:3" x14ac:dyDescent="0.25">
      <c r="A974" s="7">
        <v>973</v>
      </c>
      <c r="B974" s="7">
        <v>26.028990845053901</v>
      </c>
      <c r="C974" s="7">
        <v>4</v>
      </c>
    </row>
    <row r="975" spans="1:3" x14ac:dyDescent="0.25">
      <c r="A975" s="7">
        <v>974</v>
      </c>
      <c r="B975" s="7">
        <v>15.9583417697573</v>
      </c>
      <c r="C975" s="7">
        <v>6</v>
      </c>
    </row>
    <row r="976" spans="1:3" x14ac:dyDescent="0.25">
      <c r="A976" s="7">
        <v>975</v>
      </c>
      <c r="B976" s="7">
        <v>8.2531302084004796</v>
      </c>
      <c r="C976" s="7">
        <v>2</v>
      </c>
    </row>
    <row r="977" spans="1:3" x14ac:dyDescent="0.25">
      <c r="A977" s="7">
        <v>976</v>
      </c>
      <c r="B977" s="7">
        <v>11.241909190026901</v>
      </c>
      <c r="C977" s="7">
        <v>4</v>
      </c>
    </row>
    <row r="978" spans="1:3" x14ac:dyDescent="0.25">
      <c r="A978" s="7">
        <v>977</v>
      </c>
      <c r="B978" s="7">
        <v>8.2105904336155398</v>
      </c>
      <c r="C978" s="7">
        <v>5</v>
      </c>
    </row>
    <row r="979" spans="1:3" x14ac:dyDescent="0.25">
      <c r="A979" s="7">
        <v>978</v>
      </c>
      <c r="B979" s="7">
        <v>11.381048815226</v>
      </c>
      <c r="C979" s="7">
        <v>1</v>
      </c>
    </row>
    <row r="980" spans="1:3" x14ac:dyDescent="0.25">
      <c r="A980" s="7">
        <v>979</v>
      </c>
      <c r="B980" s="7">
        <v>18.563934802794499</v>
      </c>
      <c r="C980" s="7">
        <v>4</v>
      </c>
    </row>
    <row r="981" spans="1:3" x14ac:dyDescent="0.25">
      <c r="A981" s="7">
        <v>980</v>
      </c>
      <c r="B981" s="7">
        <v>6.1052187253536401</v>
      </c>
      <c r="C981" s="7">
        <v>5</v>
      </c>
    </row>
    <row r="982" spans="1:3" x14ac:dyDescent="0.25">
      <c r="A982" s="7">
        <v>981</v>
      </c>
      <c r="B982" s="7">
        <v>8.50853459266858</v>
      </c>
      <c r="C982" s="7">
        <v>4</v>
      </c>
    </row>
    <row r="983" spans="1:3" x14ac:dyDescent="0.25">
      <c r="A983" s="7">
        <v>982</v>
      </c>
      <c r="B983" s="7">
        <v>8.4835302489439197</v>
      </c>
      <c r="C983" s="7">
        <v>6</v>
      </c>
    </row>
    <row r="984" spans="1:3" x14ac:dyDescent="0.25">
      <c r="A984" s="7">
        <v>983</v>
      </c>
      <c r="B984" s="7">
        <v>10.3718052351953</v>
      </c>
      <c r="C984" s="7">
        <v>2</v>
      </c>
    </row>
    <row r="985" spans="1:3" x14ac:dyDescent="0.25">
      <c r="A985" s="7">
        <v>984</v>
      </c>
      <c r="B985" s="7">
        <v>9.2341811380770196</v>
      </c>
      <c r="C985" s="7">
        <v>5</v>
      </c>
    </row>
    <row r="986" spans="1:3" x14ac:dyDescent="0.25">
      <c r="A986" s="7">
        <v>985</v>
      </c>
      <c r="B986" s="7">
        <v>8.8241482333068895</v>
      </c>
      <c r="C986" s="7">
        <v>8</v>
      </c>
    </row>
    <row r="987" spans="1:3" x14ac:dyDescent="0.25">
      <c r="A987" s="7">
        <v>986</v>
      </c>
      <c r="B987" s="7">
        <v>7.1223433398979799</v>
      </c>
      <c r="C987" s="7">
        <v>4</v>
      </c>
    </row>
    <row r="988" spans="1:3" x14ac:dyDescent="0.25">
      <c r="A988" s="7">
        <v>987</v>
      </c>
      <c r="B988" s="7">
        <v>6.0181826444351501</v>
      </c>
      <c r="C988" s="7">
        <v>3</v>
      </c>
    </row>
    <row r="989" spans="1:3" x14ac:dyDescent="0.25">
      <c r="A989" s="7">
        <v>988</v>
      </c>
      <c r="B989" s="7">
        <v>7.9087620434008601</v>
      </c>
      <c r="C989" s="7">
        <v>2</v>
      </c>
    </row>
    <row r="990" spans="1:3" x14ac:dyDescent="0.25">
      <c r="A990" s="7">
        <v>989</v>
      </c>
      <c r="B990" s="7">
        <v>18.043230473954299</v>
      </c>
      <c r="C990" s="7">
        <v>1</v>
      </c>
    </row>
    <row r="991" spans="1:3" x14ac:dyDescent="0.25">
      <c r="A991" s="7">
        <v>990</v>
      </c>
      <c r="B991" s="7">
        <v>11.263484019526199</v>
      </c>
      <c r="C991" s="7">
        <v>4</v>
      </c>
    </row>
    <row r="992" spans="1:3" x14ac:dyDescent="0.25">
      <c r="A992" s="7">
        <v>991</v>
      </c>
      <c r="B992" s="7">
        <v>6.4100037889268098</v>
      </c>
      <c r="C992" s="7">
        <v>1</v>
      </c>
    </row>
    <row r="993" spans="1:3" x14ac:dyDescent="0.25">
      <c r="A993" s="7">
        <v>992</v>
      </c>
      <c r="B993" s="7">
        <v>10.2821762189288</v>
      </c>
      <c r="C993" s="7">
        <v>3</v>
      </c>
    </row>
    <row r="994" spans="1:3" x14ac:dyDescent="0.25">
      <c r="A994" s="7">
        <v>993</v>
      </c>
      <c r="B994" s="7">
        <v>13.0202124135422</v>
      </c>
      <c r="C994" s="7">
        <v>3</v>
      </c>
    </row>
    <row r="995" spans="1:3" x14ac:dyDescent="0.25">
      <c r="A995" s="7">
        <v>994</v>
      </c>
      <c r="B995" s="7">
        <v>6.6177446934644202</v>
      </c>
      <c r="C995" s="7">
        <v>3</v>
      </c>
    </row>
    <row r="996" spans="1:3" x14ac:dyDescent="0.25">
      <c r="A996" s="7">
        <v>995</v>
      </c>
      <c r="B996" s="7">
        <v>2.8687267627220399</v>
      </c>
      <c r="C996" s="7">
        <v>3</v>
      </c>
    </row>
    <row r="997" spans="1:3" x14ac:dyDescent="0.25">
      <c r="A997" s="7">
        <v>996</v>
      </c>
      <c r="B997" s="7">
        <v>10.7622975209357</v>
      </c>
      <c r="C997" s="7">
        <v>8</v>
      </c>
    </row>
    <row r="998" spans="1:3" x14ac:dyDescent="0.25">
      <c r="A998" s="7">
        <v>997</v>
      </c>
      <c r="B998" s="7">
        <v>10.880031157001699</v>
      </c>
      <c r="C998" s="7">
        <v>7</v>
      </c>
    </row>
    <row r="999" spans="1:3" x14ac:dyDescent="0.25">
      <c r="A999" s="7">
        <v>998</v>
      </c>
      <c r="B999" s="7">
        <v>7.9944221172305099</v>
      </c>
      <c r="C999" s="7">
        <v>2</v>
      </c>
    </row>
    <row r="1000" spans="1:3" x14ac:dyDescent="0.25">
      <c r="A1000" s="7">
        <v>999</v>
      </c>
      <c r="B1000" s="7">
        <v>8.3502247277582899</v>
      </c>
      <c r="C1000" s="7">
        <v>5</v>
      </c>
    </row>
    <row r="1001" spans="1:3" x14ac:dyDescent="0.25">
      <c r="A1001" s="7">
        <v>1000</v>
      </c>
      <c r="B1001" s="7">
        <v>10.481496799341899</v>
      </c>
      <c r="C1001" s="7">
        <v>2</v>
      </c>
    </row>
    <row r="1002" spans="1:3" x14ac:dyDescent="0.25">
      <c r="A1002" s="7">
        <v>1001</v>
      </c>
      <c r="B1002" s="7">
        <v>5.9428046374668</v>
      </c>
      <c r="C1002" s="7">
        <v>2</v>
      </c>
    </row>
    <row r="1003" spans="1:3" x14ac:dyDescent="0.25">
      <c r="A1003" s="7">
        <v>1002</v>
      </c>
      <c r="B1003" s="7">
        <v>6.9433584549164102</v>
      </c>
      <c r="C1003" s="7">
        <v>2</v>
      </c>
    </row>
    <row r="1004" spans="1:3" x14ac:dyDescent="0.25">
      <c r="A1004" s="7">
        <v>1003</v>
      </c>
      <c r="B1004" s="7">
        <v>17.006032363173802</v>
      </c>
      <c r="C1004" s="7">
        <v>3</v>
      </c>
    </row>
    <row r="1005" spans="1:3" x14ac:dyDescent="0.25">
      <c r="A1005" s="7">
        <v>1004</v>
      </c>
      <c r="B1005" s="7">
        <v>7.8533657940010801</v>
      </c>
      <c r="C1005" s="7">
        <v>2</v>
      </c>
    </row>
    <row r="1006" spans="1:3" x14ac:dyDescent="0.25">
      <c r="A1006" s="7">
        <v>1005</v>
      </c>
      <c r="B1006" s="7">
        <v>2.8839613698265301</v>
      </c>
      <c r="C1006" s="7">
        <v>5</v>
      </c>
    </row>
    <row r="1007" spans="1:3" x14ac:dyDescent="0.25">
      <c r="A1007" s="7">
        <v>1006</v>
      </c>
      <c r="B1007" s="7">
        <v>7.0474829935398597</v>
      </c>
      <c r="C1007" s="7">
        <v>5</v>
      </c>
    </row>
    <row r="1008" spans="1:3" x14ac:dyDescent="0.25">
      <c r="A1008" s="7">
        <v>1007</v>
      </c>
      <c r="B1008" s="7">
        <v>20.151797430261499</v>
      </c>
      <c r="C1008" s="7">
        <v>5</v>
      </c>
    </row>
    <row r="1009" spans="1:3" x14ac:dyDescent="0.25">
      <c r="A1009" s="7">
        <v>1008</v>
      </c>
      <c r="B1009" s="7">
        <v>13.0781523913475</v>
      </c>
      <c r="C1009" s="7">
        <v>5</v>
      </c>
    </row>
    <row r="1010" spans="1:3" x14ac:dyDescent="0.25">
      <c r="A1010" s="7">
        <v>1009</v>
      </c>
      <c r="B1010" s="7">
        <v>16.384244099410399</v>
      </c>
      <c r="C1010" s="7">
        <v>5</v>
      </c>
    </row>
    <row r="1011" spans="1:3" x14ac:dyDescent="0.25">
      <c r="A1011" s="7">
        <v>1010</v>
      </c>
      <c r="B1011" s="7">
        <v>7.3343993813200097</v>
      </c>
      <c r="C1011" s="7">
        <v>3</v>
      </c>
    </row>
    <row r="1012" spans="1:3" x14ac:dyDescent="0.25">
      <c r="A1012" s="7">
        <v>1011</v>
      </c>
      <c r="B1012" s="7">
        <v>6.5364034142235896</v>
      </c>
      <c r="C1012" s="7">
        <v>4</v>
      </c>
    </row>
    <row r="1013" spans="1:3" x14ac:dyDescent="0.25">
      <c r="A1013" s="7">
        <v>1012</v>
      </c>
      <c r="B1013" s="7">
        <v>7.8356217197555802</v>
      </c>
      <c r="C1013" s="7">
        <v>4</v>
      </c>
    </row>
    <row r="1014" spans="1:3" x14ac:dyDescent="0.25">
      <c r="A1014" s="7">
        <v>1013</v>
      </c>
      <c r="B1014" s="7">
        <v>18.869905162888401</v>
      </c>
      <c r="C1014" s="7">
        <v>4</v>
      </c>
    </row>
    <row r="1015" spans="1:3" x14ac:dyDescent="0.25">
      <c r="A1015" s="7">
        <v>1014</v>
      </c>
      <c r="B1015" s="7">
        <v>10.819810102419201</v>
      </c>
      <c r="C1015" s="7">
        <v>5</v>
      </c>
    </row>
    <row r="1016" spans="1:3" x14ac:dyDescent="0.25">
      <c r="A1016" s="7">
        <v>1015</v>
      </c>
      <c r="B1016" s="7">
        <v>11.9074062247165</v>
      </c>
      <c r="C1016" s="7">
        <v>2</v>
      </c>
    </row>
    <row r="1017" spans="1:3" x14ac:dyDescent="0.25">
      <c r="A1017" s="7">
        <v>1016</v>
      </c>
      <c r="B1017" s="7">
        <v>5.5615684890013899</v>
      </c>
      <c r="C1017" s="7">
        <v>1</v>
      </c>
    </row>
    <row r="1018" spans="1:3" x14ac:dyDescent="0.25">
      <c r="A1018" s="7">
        <v>1017</v>
      </c>
      <c r="B1018" s="7">
        <v>11.5665279992294</v>
      </c>
      <c r="C1018" s="7">
        <v>4</v>
      </c>
    </row>
    <row r="1019" spans="1:3" x14ac:dyDescent="0.25">
      <c r="A1019" s="7">
        <v>1018</v>
      </c>
      <c r="B1019" s="7">
        <v>7.88583466824951</v>
      </c>
      <c r="C1019" s="7">
        <v>1</v>
      </c>
    </row>
    <row r="1020" spans="1:3" x14ac:dyDescent="0.25">
      <c r="A1020" s="7">
        <v>1019</v>
      </c>
      <c r="B1020" s="7">
        <v>12.9994343234256</v>
      </c>
      <c r="C1020" s="7">
        <v>7</v>
      </c>
    </row>
    <row r="1021" spans="1:3" x14ac:dyDescent="0.25">
      <c r="A1021" s="7">
        <v>1020</v>
      </c>
      <c r="B1021" s="7">
        <v>4.8086079695007404</v>
      </c>
      <c r="C1021" s="7">
        <v>5</v>
      </c>
    </row>
    <row r="1022" spans="1:3" x14ac:dyDescent="0.25">
      <c r="A1022" s="7">
        <v>1021</v>
      </c>
      <c r="B1022" s="7">
        <v>6.3320665071351598</v>
      </c>
      <c r="C1022" s="7">
        <v>2</v>
      </c>
    </row>
    <row r="1023" spans="1:3" x14ac:dyDescent="0.25">
      <c r="A1023" s="7">
        <v>1022</v>
      </c>
      <c r="B1023" s="7">
        <v>10.2527723597007</v>
      </c>
      <c r="C1023" s="7">
        <v>1</v>
      </c>
    </row>
    <row r="1024" spans="1:3" x14ac:dyDescent="0.25">
      <c r="A1024" s="7">
        <v>1023</v>
      </c>
      <c r="B1024" s="7">
        <v>15.6929426533979</v>
      </c>
      <c r="C1024" s="7">
        <v>3</v>
      </c>
    </row>
    <row r="1025" spans="1:3" x14ac:dyDescent="0.25">
      <c r="A1025" s="7">
        <v>1024</v>
      </c>
      <c r="B1025" s="7">
        <v>16.507173892991901</v>
      </c>
      <c r="C1025" s="7">
        <v>5</v>
      </c>
    </row>
    <row r="1026" spans="1:3" x14ac:dyDescent="0.25">
      <c r="A1026" s="7">
        <v>1025</v>
      </c>
      <c r="B1026" s="7">
        <v>10.5149911971817</v>
      </c>
      <c r="C1026" s="7">
        <v>3</v>
      </c>
    </row>
    <row r="1027" spans="1:3" x14ac:dyDescent="0.25">
      <c r="A1027" s="7">
        <v>1026</v>
      </c>
      <c r="B1027" s="7">
        <v>12.7690687866779</v>
      </c>
      <c r="C1027" s="7">
        <v>3</v>
      </c>
    </row>
    <row r="1028" spans="1:3" x14ac:dyDescent="0.25">
      <c r="A1028" s="7">
        <v>1027</v>
      </c>
      <c r="B1028" s="7">
        <v>7.10130354970092</v>
      </c>
      <c r="C1028" s="7">
        <v>3</v>
      </c>
    </row>
    <row r="1029" spans="1:3" x14ac:dyDescent="0.25">
      <c r="A1029" s="7">
        <v>1028</v>
      </c>
      <c r="B1029" s="7">
        <v>18.306819890535898</v>
      </c>
      <c r="C1029" s="7">
        <v>5</v>
      </c>
    </row>
    <row r="1030" spans="1:3" x14ac:dyDescent="0.25">
      <c r="A1030" s="7">
        <v>1029</v>
      </c>
      <c r="B1030" s="7">
        <v>6.0999362132394896</v>
      </c>
      <c r="C1030" s="7">
        <v>3</v>
      </c>
    </row>
    <row r="1031" spans="1:3" x14ac:dyDescent="0.25">
      <c r="A1031" s="7">
        <v>1030</v>
      </c>
      <c r="B1031" s="7">
        <v>3.05338206993373</v>
      </c>
      <c r="C1031" s="7">
        <v>3</v>
      </c>
    </row>
    <row r="1032" spans="1:3" x14ac:dyDescent="0.25">
      <c r="A1032" s="7">
        <v>1031</v>
      </c>
      <c r="B1032" s="7">
        <v>9.4749220146882909</v>
      </c>
      <c r="C1032" s="7">
        <v>3</v>
      </c>
    </row>
    <row r="1033" spans="1:3" x14ac:dyDescent="0.25">
      <c r="A1033" s="7">
        <v>1032</v>
      </c>
      <c r="B1033" s="7">
        <v>4.4978844256657498</v>
      </c>
      <c r="C1033" s="7">
        <v>2</v>
      </c>
    </row>
    <row r="1034" spans="1:3" x14ac:dyDescent="0.25">
      <c r="A1034" s="7">
        <v>1033</v>
      </c>
      <c r="B1034" s="7">
        <v>12.3252591090578</v>
      </c>
      <c r="C1034" s="7">
        <v>2</v>
      </c>
    </row>
    <row r="1035" spans="1:3" x14ac:dyDescent="0.25">
      <c r="A1035" s="7">
        <v>1034</v>
      </c>
      <c r="B1035" s="7">
        <v>11.501549229203601</v>
      </c>
      <c r="C1035" s="7">
        <v>5</v>
      </c>
    </row>
    <row r="1036" spans="1:3" x14ac:dyDescent="0.25">
      <c r="A1036" s="7">
        <v>1035</v>
      </c>
      <c r="B1036" s="7">
        <v>8.3976442297301208</v>
      </c>
      <c r="C1036" s="7">
        <v>3</v>
      </c>
    </row>
    <row r="1037" spans="1:3" x14ac:dyDescent="0.25">
      <c r="A1037" s="7">
        <v>1036</v>
      </c>
      <c r="B1037" s="7">
        <v>4.0256265254708898</v>
      </c>
      <c r="C1037" s="7">
        <v>3</v>
      </c>
    </row>
    <row r="1038" spans="1:3" x14ac:dyDescent="0.25">
      <c r="A1038" s="7">
        <v>1037</v>
      </c>
      <c r="B1038" s="7">
        <v>17.7276782525764</v>
      </c>
      <c r="C1038" s="7">
        <v>6</v>
      </c>
    </row>
    <row r="1039" spans="1:3" x14ac:dyDescent="0.25">
      <c r="A1039" s="7">
        <v>1038</v>
      </c>
      <c r="B1039" s="7">
        <v>9.76692072591268</v>
      </c>
      <c r="C1039" s="7">
        <v>1</v>
      </c>
    </row>
    <row r="1040" spans="1:3" x14ac:dyDescent="0.25">
      <c r="A1040" s="7">
        <v>1039</v>
      </c>
      <c r="B1040" s="7">
        <v>12.861452536123799</v>
      </c>
      <c r="C1040" s="7">
        <v>2</v>
      </c>
    </row>
    <row r="1041" spans="1:3" x14ac:dyDescent="0.25">
      <c r="A1041" s="7">
        <v>1040</v>
      </c>
      <c r="B1041" s="7">
        <v>8.0472994973800205</v>
      </c>
      <c r="C1041" s="7">
        <v>1</v>
      </c>
    </row>
    <row r="1042" spans="1:3" x14ac:dyDescent="0.25">
      <c r="A1042" s="7">
        <v>1041</v>
      </c>
      <c r="B1042" s="7">
        <v>7.3622489557520598</v>
      </c>
      <c r="C1042" s="7">
        <v>6</v>
      </c>
    </row>
    <row r="1043" spans="1:3" x14ac:dyDescent="0.25">
      <c r="A1043" s="7">
        <v>1042</v>
      </c>
      <c r="B1043" s="7">
        <v>4.5915096830070699</v>
      </c>
      <c r="C1043" s="7">
        <v>3</v>
      </c>
    </row>
    <row r="1044" spans="1:3" x14ac:dyDescent="0.25">
      <c r="A1044" s="7">
        <v>1043</v>
      </c>
      <c r="B1044" s="7">
        <v>10.168737075051</v>
      </c>
      <c r="C1044" s="7">
        <v>2</v>
      </c>
    </row>
    <row r="1045" spans="1:3" x14ac:dyDescent="0.25">
      <c r="A1045" s="7">
        <v>1044</v>
      </c>
      <c r="B1045" s="7">
        <v>13.2164757687333</v>
      </c>
      <c r="C1045" s="7">
        <v>2</v>
      </c>
    </row>
    <row r="1046" spans="1:3" x14ac:dyDescent="0.25">
      <c r="A1046" s="7">
        <v>1045</v>
      </c>
      <c r="B1046" s="7">
        <v>3.5561203725703501</v>
      </c>
      <c r="C1046" s="7">
        <v>2</v>
      </c>
    </row>
    <row r="1047" spans="1:3" x14ac:dyDescent="0.25">
      <c r="A1047" s="7">
        <v>1046</v>
      </c>
      <c r="B1047" s="7">
        <v>16.1628488274661</v>
      </c>
      <c r="C1047" s="7">
        <v>7</v>
      </c>
    </row>
    <row r="1048" spans="1:3" x14ac:dyDescent="0.25">
      <c r="A1048" s="7">
        <v>1047</v>
      </c>
      <c r="B1048" s="7">
        <v>6.4661061759139304</v>
      </c>
      <c r="C1048" s="7">
        <v>2</v>
      </c>
    </row>
    <row r="1049" spans="1:3" x14ac:dyDescent="0.25">
      <c r="A1049" s="7">
        <v>1048</v>
      </c>
      <c r="B1049" s="7">
        <v>4.6291862079977797</v>
      </c>
      <c r="C1049" s="7">
        <v>3</v>
      </c>
    </row>
    <row r="1050" spans="1:3" x14ac:dyDescent="0.25">
      <c r="A1050" s="7">
        <v>1049</v>
      </c>
      <c r="B1050" s="7">
        <v>8.0843732769341301</v>
      </c>
      <c r="C1050" s="7">
        <v>1</v>
      </c>
    </row>
    <row r="1051" spans="1:3" x14ac:dyDescent="0.25">
      <c r="A1051" s="7">
        <v>1050</v>
      </c>
      <c r="B1051" s="7">
        <v>9.9786980706113404</v>
      </c>
      <c r="C1051" s="7">
        <v>3</v>
      </c>
    </row>
    <row r="1052" spans="1:3" x14ac:dyDescent="0.25">
      <c r="A1052" s="7">
        <v>1051</v>
      </c>
      <c r="B1052" s="7">
        <v>14.3971836542368</v>
      </c>
      <c r="C1052" s="7">
        <v>4</v>
      </c>
    </row>
    <row r="1053" spans="1:3" x14ac:dyDescent="0.25">
      <c r="A1053" s="7">
        <v>1052</v>
      </c>
      <c r="B1053" s="7">
        <v>11.8895282378109</v>
      </c>
      <c r="C1053" s="7">
        <v>5</v>
      </c>
    </row>
    <row r="1054" spans="1:3" x14ac:dyDescent="0.25">
      <c r="A1054" s="7">
        <v>1053</v>
      </c>
      <c r="B1054" s="7">
        <v>5.8613089083033696</v>
      </c>
      <c r="C1054" s="7">
        <v>4</v>
      </c>
    </row>
    <row r="1055" spans="1:3" x14ac:dyDescent="0.25">
      <c r="A1055" s="7">
        <v>1054</v>
      </c>
      <c r="B1055" s="7">
        <v>8.13295404314586</v>
      </c>
      <c r="C1055" s="7">
        <v>6</v>
      </c>
    </row>
    <row r="1056" spans="1:3" x14ac:dyDescent="0.25">
      <c r="A1056" s="7">
        <v>1055</v>
      </c>
      <c r="B1056" s="7">
        <v>10.348330161483499</v>
      </c>
      <c r="C1056" s="7">
        <v>2</v>
      </c>
    </row>
    <row r="1057" spans="1:3" x14ac:dyDescent="0.25">
      <c r="A1057" s="7">
        <v>1056</v>
      </c>
      <c r="B1057" s="7">
        <v>11.024561681665899</v>
      </c>
      <c r="C1057" s="7">
        <v>5</v>
      </c>
    </row>
    <row r="1058" spans="1:3" x14ac:dyDescent="0.25">
      <c r="A1058" s="7">
        <v>1057</v>
      </c>
      <c r="B1058" s="7">
        <v>12.3618745838702</v>
      </c>
      <c r="C1058" s="7">
        <v>6</v>
      </c>
    </row>
    <row r="1059" spans="1:3" x14ac:dyDescent="0.25">
      <c r="A1059" s="7">
        <v>1058</v>
      </c>
      <c r="B1059" s="7">
        <v>9.0599173740490393</v>
      </c>
      <c r="C1059" s="7">
        <v>4</v>
      </c>
    </row>
    <row r="1060" spans="1:3" x14ac:dyDescent="0.25">
      <c r="A1060" s="7">
        <v>1059</v>
      </c>
      <c r="B1060" s="7">
        <v>11.9814030964887</v>
      </c>
      <c r="C1060" s="7">
        <v>4</v>
      </c>
    </row>
    <row r="1061" spans="1:3" x14ac:dyDescent="0.25">
      <c r="A1061" s="7">
        <v>1060</v>
      </c>
      <c r="B1061" s="7">
        <v>10.7556260453925</v>
      </c>
      <c r="C1061" s="7">
        <v>7</v>
      </c>
    </row>
    <row r="1062" spans="1:3" x14ac:dyDescent="0.25">
      <c r="A1062" s="7">
        <v>1061</v>
      </c>
      <c r="B1062" s="7">
        <v>11.948463236559</v>
      </c>
      <c r="C1062" s="7">
        <v>2</v>
      </c>
    </row>
    <row r="1063" spans="1:3" x14ac:dyDescent="0.25">
      <c r="A1063" s="7">
        <v>1062</v>
      </c>
      <c r="B1063" s="7">
        <v>11.98167666014</v>
      </c>
      <c r="C1063" s="7">
        <v>3</v>
      </c>
    </row>
    <row r="1064" spans="1:3" x14ac:dyDescent="0.25">
      <c r="A1064" s="7">
        <v>1063</v>
      </c>
      <c r="B1064" s="7">
        <v>9.0017326506080106</v>
      </c>
      <c r="C1064" s="7">
        <v>3</v>
      </c>
    </row>
    <row r="1065" spans="1:3" x14ac:dyDescent="0.25">
      <c r="A1065" s="7">
        <v>1064</v>
      </c>
      <c r="B1065" s="7">
        <v>6.3271769742354298</v>
      </c>
      <c r="C1065" s="7">
        <v>4</v>
      </c>
    </row>
    <row r="1066" spans="1:3" x14ac:dyDescent="0.25">
      <c r="A1066" s="7">
        <v>1065</v>
      </c>
      <c r="B1066" s="7">
        <v>5.8736065760507303</v>
      </c>
      <c r="C1066" s="7">
        <v>5</v>
      </c>
    </row>
    <row r="1067" spans="1:3" x14ac:dyDescent="0.25">
      <c r="A1067" s="7">
        <v>1066</v>
      </c>
      <c r="B1067" s="7">
        <v>9.9163312417779306</v>
      </c>
      <c r="C1067" s="7">
        <v>3</v>
      </c>
    </row>
    <row r="1068" spans="1:3" x14ac:dyDescent="0.25">
      <c r="A1068" s="7">
        <v>1067</v>
      </c>
      <c r="B1068" s="7">
        <v>10.4112134225101</v>
      </c>
      <c r="C1068" s="7">
        <v>6</v>
      </c>
    </row>
    <row r="1069" spans="1:3" x14ac:dyDescent="0.25">
      <c r="A1069" s="7">
        <v>1068</v>
      </c>
      <c r="B1069" s="7">
        <v>4.1708718491632704</v>
      </c>
      <c r="C1069" s="7">
        <v>0</v>
      </c>
    </row>
    <row r="1070" spans="1:3" x14ac:dyDescent="0.25">
      <c r="A1070" s="7">
        <v>1069</v>
      </c>
      <c r="B1070" s="7">
        <v>15.7676836741991</v>
      </c>
      <c r="C1070" s="7">
        <v>7</v>
      </c>
    </row>
    <row r="1071" spans="1:3" x14ac:dyDescent="0.25">
      <c r="A1071" s="7">
        <v>1070</v>
      </c>
      <c r="B1071" s="7">
        <v>6.46283171298799</v>
      </c>
      <c r="C1071" s="7">
        <v>5</v>
      </c>
    </row>
    <row r="1072" spans="1:3" x14ac:dyDescent="0.25">
      <c r="A1072" s="7">
        <v>1071</v>
      </c>
      <c r="B1072" s="7">
        <v>16.807656530585302</v>
      </c>
      <c r="C1072" s="7">
        <v>1</v>
      </c>
    </row>
    <row r="1073" spans="1:3" x14ac:dyDescent="0.25">
      <c r="A1073" s="7">
        <v>1072</v>
      </c>
      <c r="B1073" s="7">
        <v>8.4243874415177906</v>
      </c>
      <c r="C1073" s="7">
        <v>7</v>
      </c>
    </row>
    <row r="1074" spans="1:3" x14ac:dyDescent="0.25">
      <c r="A1074" s="7">
        <v>1073</v>
      </c>
      <c r="B1074" s="7">
        <v>1.9143958808691099</v>
      </c>
      <c r="C1074" s="7">
        <v>3</v>
      </c>
    </row>
    <row r="1075" spans="1:3" x14ac:dyDescent="0.25">
      <c r="A1075" s="7">
        <v>1074</v>
      </c>
      <c r="B1075" s="7">
        <v>12.0551108315154</v>
      </c>
      <c r="C1075" s="7">
        <v>6</v>
      </c>
    </row>
    <row r="1076" spans="1:3" x14ac:dyDescent="0.25">
      <c r="A1076" s="7">
        <v>1075</v>
      </c>
      <c r="B1076" s="7">
        <v>10.536741910597</v>
      </c>
      <c r="C1076" s="7">
        <v>5</v>
      </c>
    </row>
    <row r="1077" spans="1:3" x14ac:dyDescent="0.25">
      <c r="A1077" s="7">
        <v>1076</v>
      </c>
      <c r="B1077" s="7">
        <v>12.847178969391001</v>
      </c>
      <c r="C1077" s="7">
        <v>1</v>
      </c>
    </row>
    <row r="1078" spans="1:3" x14ac:dyDescent="0.25">
      <c r="A1078" s="7">
        <v>1077</v>
      </c>
      <c r="B1078" s="7">
        <v>17.292189444039099</v>
      </c>
      <c r="C1078" s="7">
        <v>1</v>
      </c>
    </row>
    <row r="1079" spans="1:3" x14ac:dyDescent="0.25">
      <c r="A1079" s="7">
        <v>1078</v>
      </c>
      <c r="B1079" s="7">
        <v>11.3229042142779</v>
      </c>
      <c r="C1079" s="7">
        <v>3</v>
      </c>
    </row>
    <row r="1080" spans="1:3" x14ac:dyDescent="0.25">
      <c r="A1080" s="7">
        <v>1079</v>
      </c>
      <c r="B1080" s="7">
        <v>4.7496193918779603</v>
      </c>
      <c r="C1080" s="7">
        <v>4</v>
      </c>
    </row>
    <row r="1081" spans="1:3" x14ac:dyDescent="0.25">
      <c r="A1081" s="7">
        <v>1080</v>
      </c>
      <c r="B1081" s="7">
        <v>10.631408110802001</v>
      </c>
      <c r="C1081" s="7">
        <v>5</v>
      </c>
    </row>
    <row r="1082" spans="1:3" x14ac:dyDescent="0.25">
      <c r="A1082" s="7">
        <v>1081</v>
      </c>
      <c r="B1082" s="7">
        <v>6.4617162922518299</v>
      </c>
      <c r="C1082" s="7">
        <v>3</v>
      </c>
    </row>
    <row r="1083" spans="1:3" x14ac:dyDescent="0.25">
      <c r="A1083" s="7">
        <v>1082</v>
      </c>
      <c r="B1083" s="7">
        <v>6.9764523099450404</v>
      </c>
      <c r="C1083" s="7">
        <v>2</v>
      </c>
    </row>
    <row r="1084" spans="1:3" x14ac:dyDescent="0.25">
      <c r="A1084" s="7">
        <v>1083</v>
      </c>
      <c r="B1084" s="7">
        <v>10.724721631863099</v>
      </c>
      <c r="C1084" s="7">
        <v>5</v>
      </c>
    </row>
    <row r="1085" spans="1:3" x14ac:dyDescent="0.25">
      <c r="A1085" s="7">
        <v>1084</v>
      </c>
      <c r="B1085" s="7">
        <v>5.7130129909481999</v>
      </c>
      <c r="C1085" s="7">
        <v>3</v>
      </c>
    </row>
    <row r="1086" spans="1:3" x14ac:dyDescent="0.25">
      <c r="A1086" s="7">
        <v>1085</v>
      </c>
      <c r="B1086" s="7">
        <v>4.9504875312127696</v>
      </c>
      <c r="C1086" s="7">
        <v>5</v>
      </c>
    </row>
    <row r="1087" spans="1:3" x14ac:dyDescent="0.25">
      <c r="A1087" s="7">
        <v>1086</v>
      </c>
      <c r="B1087" s="7">
        <v>7.0625952804454704</v>
      </c>
      <c r="C1087" s="7">
        <v>2</v>
      </c>
    </row>
    <row r="1088" spans="1:3" x14ac:dyDescent="0.25">
      <c r="A1088" s="7">
        <v>1087</v>
      </c>
      <c r="B1088" s="7">
        <v>7.1683965946914201</v>
      </c>
      <c r="C1088" s="7">
        <v>3</v>
      </c>
    </row>
    <row r="1089" spans="1:3" x14ac:dyDescent="0.25">
      <c r="A1089" s="7">
        <v>1088</v>
      </c>
      <c r="B1089" s="7">
        <v>6.7083153263445396</v>
      </c>
      <c r="C1089" s="7">
        <v>3</v>
      </c>
    </row>
    <row r="1090" spans="1:3" x14ac:dyDescent="0.25">
      <c r="A1090" s="7">
        <v>1089</v>
      </c>
      <c r="B1090" s="7">
        <v>13.2502383316007</v>
      </c>
      <c r="C1090" s="7">
        <v>0</v>
      </c>
    </row>
    <row r="1091" spans="1:3" x14ac:dyDescent="0.25">
      <c r="A1091" s="7">
        <v>1090</v>
      </c>
      <c r="B1091" s="7">
        <v>5.2919410358994696</v>
      </c>
      <c r="C1091" s="7">
        <v>2</v>
      </c>
    </row>
    <row r="1092" spans="1:3" x14ac:dyDescent="0.25">
      <c r="A1092" s="7">
        <v>1091</v>
      </c>
      <c r="B1092" s="7">
        <v>14.061672316563699</v>
      </c>
      <c r="C1092" s="7">
        <v>2</v>
      </c>
    </row>
    <row r="1093" spans="1:3" x14ac:dyDescent="0.25">
      <c r="A1093" s="7">
        <v>1092</v>
      </c>
      <c r="B1093" s="7">
        <v>8.1643810173723601</v>
      </c>
      <c r="C1093" s="7">
        <v>3</v>
      </c>
    </row>
    <row r="1094" spans="1:3" x14ac:dyDescent="0.25">
      <c r="A1094" s="7">
        <v>1093</v>
      </c>
      <c r="B1094" s="7">
        <v>9.2301103302801106</v>
      </c>
      <c r="C1094" s="7">
        <v>3</v>
      </c>
    </row>
    <row r="1095" spans="1:3" x14ac:dyDescent="0.25">
      <c r="A1095" s="7">
        <v>1094</v>
      </c>
      <c r="B1095" s="7">
        <v>13.746220132749301</v>
      </c>
      <c r="C1095" s="7">
        <v>6</v>
      </c>
    </row>
    <row r="1096" spans="1:3" x14ac:dyDescent="0.25">
      <c r="A1096" s="7">
        <v>1095</v>
      </c>
      <c r="B1096" s="7">
        <v>18.909659769538202</v>
      </c>
      <c r="C1096" s="7">
        <v>2</v>
      </c>
    </row>
    <row r="1097" spans="1:3" x14ac:dyDescent="0.25">
      <c r="A1097" s="7">
        <v>1096</v>
      </c>
      <c r="B1097" s="7">
        <v>5.5831454058818197</v>
      </c>
      <c r="C1097" s="7">
        <v>2</v>
      </c>
    </row>
    <row r="1098" spans="1:3" x14ac:dyDescent="0.25">
      <c r="A1098" s="7">
        <v>1097</v>
      </c>
      <c r="B1098" s="7">
        <v>7.4110282192026702</v>
      </c>
      <c r="C1098" s="7">
        <v>4</v>
      </c>
    </row>
    <row r="1099" spans="1:3" x14ac:dyDescent="0.25">
      <c r="A1099" s="7">
        <v>1098</v>
      </c>
      <c r="B1099" s="7">
        <v>2.0790827600966502</v>
      </c>
      <c r="C1099" s="7">
        <v>3</v>
      </c>
    </row>
    <row r="1100" spans="1:3" x14ac:dyDescent="0.25">
      <c r="A1100" s="7">
        <v>1099</v>
      </c>
      <c r="B1100" s="7">
        <v>8.9551500575147394</v>
      </c>
      <c r="C1100" s="7">
        <v>5</v>
      </c>
    </row>
    <row r="1101" spans="1:3" x14ac:dyDescent="0.25">
      <c r="A1101" s="7">
        <v>1100</v>
      </c>
      <c r="B1101" s="7">
        <v>7.9941321157430902</v>
      </c>
      <c r="C1101" s="7">
        <v>6</v>
      </c>
    </row>
    <row r="1102" spans="1:3" x14ac:dyDescent="0.25">
      <c r="A1102" s="7">
        <v>1101</v>
      </c>
      <c r="B1102" s="7">
        <v>4.22152867925585</v>
      </c>
      <c r="C1102" s="7">
        <v>5</v>
      </c>
    </row>
    <row r="1103" spans="1:3" x14ac:dyDescent="0.25">
      <c r="A1103" s="7">
        <v>1102</v>
      </c>
      <c r="B1103" s="7">
        <v>9.2921510046356204</v>
      </c>
      <c r="C1103" s="7">
        <v>4</v>
      </c>
    </row>
    <row r="1104" spans="1:3" x14ac:dyDescent="0.25">
      <c r="A1104" s="7">
        <v>1103</v>
      </c>
      <c r="B1104" s="7">
        <v>7.7267878130487304</v>
      </c>
      <c r="C1104" s="7">
        <v>2</v>
      </c>
    </row>
    <row r="1105" spans="1:3" x14ac:dyDescent="0.25">
      <c r="A1105" s="7">
        <v>1104</v>
      </c>
      <c r="B1105" s="7">
        <v>6.1217743456895599</v>
      </c>
      <c r="C1105" s="7">
        <v>3</v>
      </c>
    </row>
    <row r="1106" spans="1:3" x14ac:dyDescent="0.25">
      <c r="A1106" s="7">
        <v>1105</v>
      </c>
      <c r="B1106" s="7">
        <v>7.3709588532045798</v>
      </c>
      <c r="C1106" s="7">
        <v>3</v>
      </c>
    </row>
    <row r="1107" spans="1:3" x14ac:dyDescent="0.25">
      <c r="A1107" s="7">
        <v>1106</v>
      </c>
      <c r="B1107" s="7">
        <v>7.8939371260458797</v>
      </c>
      <c r="C1107" s="7">
        <v>4</v>
      </c>
    </row>
    <row r="1108" spans="1:3" x14ac:dyDescent="0.25">
      <c r="A1108" s="7">
        <v>1107</v>
      </c>
      <c r="B1108" s="7">
        <v>11.1156978032745</v>
      </c>
      <c r="C1108" s="7">
        <v>2</v>
      </c>
    </row>
    <row r="1109" spans="1:3" x14ac:dyDescent="0.25">
      <c r="A1109" s="7">
        <v>1108</v>
      </c>
      <c r="B1109" s="7">
        <v>13.835612391478699</v>
      </c>
      <c r="C1109" s="7">
        <v>1</v>
      </c>
    </row>
    <row r="1110" spans="1:3" x14ac:dyDescent="0.25">
      <c r="A1110" s="7">
        <v>1109</v>
      </c>
      <c r="B1110" s="7">
        <v>7.0046448415041302</v>
      </c>
      <c r="C1110" s="7">
        <v>4</v>
      </c>
    </row>
    <row r="1111" spans="1:3" x14ac:dyDescent="0.25">
      <c r="A1111" s="7">
        <v>1110</v>
      </c>
      <c r="B1111" s="7">
        <v>5.7611715215163599</v>
      </c>
      <c r="C1111" s="7">
        <v>5</v>
      </c>
    </row>
    <row r="1112" spans="1:3" x14ac:dyDescent="0.25">
      <c r="A1112" s="7">
        <v>1111</v>
      </c>
      <c r="B1112" s="7">
        <v>7.1737919182344898</v>
      </c>
      <c r="C1112" s="7">
        <v>6</v>
      </c>
    </row>
    <row r="1113" spans="1:3" x14ac:dyDescent="0.25">
      <c r="A1113" s="7">
        <v>1112</v>
      </c>
      <c r="B1113" s="7">
        <v>6.5664384599999597</v>
      </c>
      <c r="C1113" s="7">
        <v>6</v>
      </c>
    </row>
    <row r="1114" spans="1:3" x14ac:dyDescent="0.25">
      <c r="A1114" s="7">
        <v>1113</v>
      </c>
      <c r="B1114" s="7">
        <v>11.3297207604836</v>
      </c>
      <c r="C1114" s="7">
        <v>4</v>
      </c>
    </row>
    <row r="1115" spans="1:3" x14ac:dyDescent="0.25">
      <c r="A1115" s="7">
        <v>1114</v>
      </c>
      <c r="B1115" s="7">
        <v>8.0385025004579393</v>
      </c>
      <c r="C1115" s="7">
        <v>2</v>
      </c>
    </row>
    <row r="1116" spans="1:3" x14ac:dyDescent="0.25">
      <c r="A1116" s="7">
        <v>1115</v>
      </c>
      <c r="B1116" s="7">
        <v>11.0905898366966</v>
      </c>
      <c r="C1116" s="7">
        <v>6</v>
      </c>
    </row>
    <row r="1117" spans="1:3" x14ac:dyDescent="0.25">
      <c r="A1117" s="7">
        <v>1116</v>
      </c>
      <c r="B1117" s="7">
        <v>25.783232441043399</v>
      </c>
      <c r="C1117" s="7">
        <v>5</v>
      </c>
    </row>
    <row r="1118" spans="1:3" x14ac:dyDescent="0.25">
      <c r="A1118" s="7">
        <v>1117</v>
      </c>
      <c r="B1118" s="7">
        <v>11.1150619980714</v>
      </c>
      <c r="C1118" s="7">
        <v>4</v>
      </c>
    </row>
    <row r="1119" spans="1:3" x14ac:dyDescent="0.25">
      <c r="A1119" s="7">
        <v>1118</v>
      </c>
      <c r="B1119" s="7">
        <v>9.9687736802480202</v>
      </c>
      <c r="C1119" s="7">
        <v>3</v>
      </c>
    </row>
    <row r="1120" spans="1:3" x14ac:dyDescent="0.25">
      <c r="A1120" s="7">
        <v>1119</v>
      </c>
      <c r="B1120" s="7">
        <v>10.936876711572101</v>
      </c>
      <c r="C1120" s="7">
        <v>4</v>
      </c>
    </row>
    <row r="1121" spans="1:3" x14ac:dyDescent="0.25">
      <c r="A1121" s="7">
        <v>1120</v>
      </c>
      <c r="B1121" s="7">
        <v>20.382655209603499</v>
      </c>
      <c r="C1121" s="7">
        <v>1</v>
      </c>
    </row>
    <row r="1122" spans="1:3" x14ac:dyDescent="0.25">
      <c r="A1122" s="7">
        <v>1121</v>
      </c>
      <c r="B1122" s="7">
        <v>6.2872412016252701</v>
      </c>
      <c r="C1122" s="7">
        <v>6</v>
      </c>
    </row>
    <row r="1123" spans="1:3" x14ac:dyDescent="0.25">
      <c r="A1123" s="7">
        <v>1122</v>
      </c>
      <c r="B1123" s="7">
        <v>17.177741354314598</v>
      </c>
      <c r="C1123" s="7">
        <v>5</v>
      </c>
    </row>
    <row r="1124" spans="1:3" x14ac:dyDescent="0.25">
      <c r="A1124" s="7">
        <v>1123</v>
      </c>
      <c r="B1124" s="7">
        <v>9.2557316533592804</v>
      </c>
      <c r="C1124" s="7">
        <v>2</v>
      </c>
    </row>
    <row r="1125" spans="1:3" x14ac:dyDescent="0.25">
      <c r="A1125" s="7">
        <v>1124</v>
      </c>
      <c r="B1125" s="7">
        <v>15.4816858128909</v>
      </c>
      <c r="C1125" s="7">
        <v>5</v>
      </c>
    </row>
    <row r="1126" spans="1:3" x14ac:dyDescent="0.25">
      <c r="A1126" s="7">
        <v>1125</v>
      </c>
      <c r="B1126" s="7">
        <v>2.53094827621462</v>
      </c>
      <c r="C1126" s="7">
        <v>4</v>
      </c>
    </row>
    <row r="1127" spans="1:3" x14ac:dyDescent="0.25">
      <c r="A1127" s="7">
        <v>1126</v>
      </c>
      <c r="B1127" s="7">
        <v>7.8711650451431598</v>
      </c>
      <c r="C1127" s="7">
        <v>4</v>
      </c>
    </row>
    <row r="1128" spans="1:3" x14ac:dyDescent="0.25">
      <c r="A1128" s="7">
        <v>1127</v>
      </c>
      <c r="B1128" s="7">
        <v>12.2445966539729</v>
      </c>
      <c r="C1128" s="7">
        <v>4</v>
      </c>
    </row>
    <row r="1129" spans="1:3" x14ac:dyDescent="0.25">
      <c r="A1129" s="7">
        <v>1128</v>
      </c>
      <c r="B1129" s="7">
        <v>12.1301785262482</v>
      </c>
      <c r="C1129" s="7">
        <v>4</v>
      </c>
    </row>
    <row r="1130" spans="1:3" x14ac:dyDescent="0.25">
      <c r="A1130" s="7">
        <v>1129</v>
      </c>
      <c r="B1130" s="7">
        <v>5.5618587358880296</v>
      </c>
      <c r="C1130" s="7">
        <v>1</v>
      </c>
    </row>
    <row r="1131" spans="1:3" x14ac:dyDescent="0.25">
      <c r="A1131" s="7">
        <v>1130</v>
      </c>
      <c r="B1131" s="7">
        <v>13.7961422954033</v>
      </c>
      <c r="C1131" s="7">
        <v>1</v>
      </c>
    </row>
    <row r="1132" spans="1:3" x14ac:dyDescent="0.25">
      <c r="A1132" s="7">
        <v>1131</v>
      </c>
      <c r="B1132" s="7">
        <v>6.0009073773237498</v>
      </c>
      <c r="C1132" s="7">
        <v>2</v>
      </c>
    </row>
    <row r="1133" spans="1:3" x14ac:dyDescent="0.25">
      <c r="A1133" s="7">
        <v>1132</v>
      </c>
      <c r="B1133" s="7">
        <v>16.429579707987902</v>
      </c>
      <c r="C1133" s="7">
        <v>3</v>
      </c>
    </row>
    <row r="1134" spans="1:3" x14ac:dyDescent="0.25">
      <c r="A1134" s="7">
        <v>1133</v>
      </c>
      <c r="B1134" s="7">
        <v>12.2494055173932</v>
      </c>
      <c r="C1134" s="7">
        <v>5</v>
      </c>
    </row>
    <row r="1135" spans="1:3" x14ac:dyDescent="0.25">
      <c r="A1135" s="7">
        <v>1134</v>
      </c>
      <c r="B1135" s="7">
        <v>10.8520650878942</v>
      </c>
      <c r="C1135" s="7">
        <v>0</v>
      </c>
    </row>
    <row r="1136" spans="1:3" x14ac:dyDescent="0.25">
      <c r="A1136" s="7">
        <v>1135</v>
      </c>
      <c r="B1136" s="7">
        <v>21.949509264705998</v>
      </c>
      <c r="C1136" s="7">
        <v>4</v>
      </c>
    </row>
    <row r="1137" spans="1:3" x14ac:dyDescent="0.25">
      <c r="A1137" s="7">
        <v>1136</v>
      </c>
      <c r="B1137" s="7">
        <v>5.41048079766691</v>
      </c>
      <c r="C1137" s="7">
        <v>4</v>
      </c>
    </row>
    <row r="1138" spans="1:3" x14ac:dyDescent="0.25">
      <c r="A1138" s="7">
        <v>1137</v>
      </c>
      <c r="B1138" s="7">
        <v>4.3189219723357803</v>
      </c>
      <c r="C1138" s="7">
        <v>6</v>
      </c>
    </row>
    <row r="1139" spans="1:3" x14ac:dyDescent="0.25">
      <c r="A1139" s="7">
        <v>1138</v>
      </c>
      <c r="B1139" s="7">
        <v>3.6801330148609899</v>
      </c>
      <c r="C1139" s="7">
        <v>6</v>
      </c>
    </row>
    <row r="1140" spans="1:3" x14ac:dyDescent="0.25">
      <c r="A1140" s="7">
        <v>1139</v>
      </c>
      <c r="B1140" s="7">
        <v>7.2431428766170001</v>
      </c>
      <c r="C1140" s="7">
        <v>4</v>
      </c>
    </row>
    <row r="1141" spans="1:3" x14ac:dyDescent="0.25">
      <c r="A1141" s="7">
        <v>1140</v>
      </c>
      <c r="B1141" s="7">
        <v>8.9628910533285193</v>
      </c>
      <c r="C1141" s="7">
        <v>7</v>
      </c>
    </row>
    <row r="1142" spans="1:3" x14ac:dyDescent="0.25">
      <c r="A1142" s="7">
        <v>1141</v>
      </c>
      <c r="B1142" s="7">
        <v>5.5509161192958301</v>
      </c>
      <c r="C1142" s="7">
        <v>3</v>
      </c>
    </row>
    <row r="1143" spans="1:3" x14ac:dyDescent="0.25">
      <c r="A1143" s="7">
        <v>1142</v>
      </c>
      <c r="B1143" s="7">
        <v>9.6194152121959302</v>
      </c>
      <c r="C1143" s="7">
        <v>6</v>
      </c>
    </row>
    <row r="1144" spans="1:3" x14ac:dyDescent="0.25">
      <c r="A1144" s="7">
        <v>1143</v>
      </c>
      <c r="B1144" s="7">
        <v>8.8012168846160002</v>
      </c>
      <c r="C1144" s="7">
        <v>5</v>
      </c>
    </row>
    <row r="1145" spans="1:3" x14ac:dyDescent="0.25">
      <c r="A1145" s="7">
        <v>1144</v>
      </c>
      <c r="B1145" s="7">
        <v>6.0635459548885704</v>
      </c>
      <c r="C1145" s="7">
        <v>2</v>
      </c>
    </row>
    <row r="1146" spans="1:3" x14ac:dyDescent="0.25">
      <c r="A1146" s="7">
        <v>1145</v>
      </c>
      <c r="B1146" s="7">
        <v>18.736760168574001</v>
      </c>
      <c r="C1146" s="7">
        <v>2</v>
      </c>
    </row>
    <row r="1147" spans="1:3" x14ac:dyDescent="0.25">
      <c r="A1147" s="7">
        <v>1146</v>
      </c>
      <c r="B1147" s="7">
        <v>5.1430972415115903</v>
      </c>
      <c r="C1147" s="7">
        <v>3</v>
      </c>
    </row>
    <row r="1148" spans="1:3" x14ac:dyDescent="0.25">
      <c r="A1148" s="7">
        <v>1147</v>
      </c>
      <c r="B1148" s="7">
        <v>8.5925037537113607</v>
      </c>
      <c r="C1148" s="7">
        <v>6</v>
      </c>
    </row>
    <row r="1149" spans="1:3" x14ac:dyDescent="0.25">
      <c r="A1149" s="7">
        <v>1148</v>
      </c>
      <c r="B1149" s="7">
        <v>10.965917670136101</v>
      </c>
      <c r="C1149" s="7">
        <v>3</v>
      </c>
    </row>
    <row r="1150" spans="1:3" x14ac:dyDescent="0.25">
      <c r="A1150" s="7">
        <v>1149</v>
      </c>
      <c r="B1150" s="7">
        <v>12.3440588256227</v>
      </c>
      <c r="C1150" s="7">
        <v>2</v>
      </c>
    </row>
    <row r="1151" spans="1:3" x14ac:dyDescent="0.25">
      <c r="A1151" s="7">
        <v>1150</v>
      </c>
      <c r="B1151" s="7">
        <v>15.110717290517499</v>
      </c>
      <c r="C1151" s="7">
        <v>4</v>
      </c>
    </row>
    <row r="1152" spans="1:3" x14ac:dyDescent="0.25">
      <c r="A1152" s="7">
        <v>1151</v>
      </c>
      <c r="B1152" s="7">
        <v>4.1497429370532997</v>
      </c>
      <c r="C1152" s="7">
        <v>4</v>
      </c>
    </row>
    <row r="1153" spans="1:3" x14ac:dyDescent="0.25">
      <c r="A1153" s="7">
        <v>1152</v>
      </c>
      <c r="B1153" s="7">
        <v>11.4331394883257</v>
      </c>
      <c r="C1153" s="7">
        <v>5</v>
      </c>
    </row>
    <row r="1154" spans="1:3" x14ac:dyDescent="0.25">
      <c r="A1154" s="7">
        <v>1153</v>
      </c>
      <c r="B1154" s="7">
        <v>8.4985080995697206</v>
      </c>
      <c r="C1154" s="7">
        <v>5</v>
      </c>
    </row>
    <row r="1155" spans="1:3" x14ac:dyDescent="0.25">
      <c r="A1155" s="7">
        <v>1154</v>
      </c>
      <c r="B1155" s="7">
        <v>13.6277261089781</v>
      </c>
      <c r="C1155" s="7">
        <v>5</v>
      </c>
    </row>
    <row r="1156" spans="1:3" x14ac:dyDescent="0.25">
      <c r="A1156" s="7">
        <v>1155</v>
      </c>
      <c r="B1156" s="7">
        <v>8.1181194557095893</v>
      </c>
      <c r="C1156" s="7">
        <v>4</v>
      </c>
    </row>
    <row r="1157" spans="1:3" x14ac:dyDescent="0.25">
      <c r="A1157" s="7">
        <v>1156</v>
      </c>
      <c r="B1157" s="7">
        <v>10.2630488478136</v>
      </c>
      <c r="C1157" s="7">
        <v>4</v>
      </c>
    </row>
    <row r="1158" spans="1:3" x14ac:dyDescent="0.25">
      <c r="A1158" s="7">
        <v>1157</v>
      </c>
      <c r="B1158" s="7">
        <v>13.187517793381</v>
      </c>
      <c r="C1158" s="7">
        <v>1</v>
      </c>
    </row>
    <row r="1159" spans="1:3" x14ac:dyDescent="0.25">
      <c r="A1159" s="7">
        <v>1158</v>
      </c>
      <c r="B1159" s="7">
        <v>8.72890050643222</v>
      </c>
      <c r="C1159" s="7">
        <v>7</v>
      </c>
    </row>
    <row r="1160" spans="1:3" x14ac:dyDescent="0.25">
      <c r="A1160" s="7">
        <v>1159</v>
      </c>
      <c r="B1160" s="7">
        <v>8.9329488789266005</v>
      </c>
      <c r="C1160" s="7">
        <v>2</v>
      </c>
    </row>
    <row r="1161" spans="1:3" x14ac:dyDescent="0.25">
      <c r="A1161" s="7">
        <v>1160</v>
      </c>
      <c r="B1161" s="7">
        <v>12.729587781471601</v>
      </c>
      <c r="C1161" s="7">
        <v>2</v>
      </c>
    </row>
    <row r="1162" spans="1:3" x14ac:dyDescent="0.25">
      <c r="A1162" s="7">
        <v>1161</v>
      </c>
      <c r="B1162" s="7">
        <v>4.0133723881110104</v>
      </c>
      <c r="C1162" s="7">
        <v>3</v>
      </c>
    </row>
    <row r="1163" spans="1:3" x14ac:dyDescent="0.25">
      <c r="A1163" s="7">
        <v>1162</v>
      </c>
      <c r="B1163" s="7">
        <v>10.343831499641601</v>
      </c>
      <c r="C1163" s="7">
        <v>1</v>
      </c>
    </row>
    <row r="1164" spans="1:3" x14ac:dyDescent="0.25">
      <c r="A1164" s="7">
        <v>1163</v>
      </c>
      <c r="B1164" s="7">
        <v>6.9430302492038001</v>
      </c>
      <c r="C1164" s="7">
        <v>3</v>
      </c>
    </row>
    <row r="1165" spans="1:3" x14ac:dyDescent="0.25">
      <c r="A1165" s="7">
        <v>1164</v>
      </c>
      <c r="B1165" s="7">
        <v>13.4794995284304</v>
      </c>
      <c r="C1165" s="7">
        <v>1</v>
      </c>
    </row>
    <row r="1166" spans="1:3" x14ac:dyDescent="0.25">
      <c r="A1166" s="7">
        <v>1165</v>
      </c>
      <c r="B1166" s="7">
        <v>8.9300790264824705</v>
      </c>
      <c r="C1166" s="7">
        <v>3</v>
      </c>
    </row>
    <row r="1167" spans="1:3" x14ac:dyDescent="0.25">
      <c r="A1167" s="7">
        <v>1166</v>
      </c>
      <c r="B1167" s="7">
        <v>8.7744943446614201</v>
      </c>
      <c r="C1167" s="7">
        <v>5</v>
      </c>
    </row>
    <row r="1168" spans="1:3" x14ac:dyDescent="0.25">
      <c r="A1168" s="7">
        <v>1167</v>
      </c>
      <c r="B1168" s="7">
        <v>7.0876547409802102</v>
      </c>
      <c r="C1168" s="7">
        <v>4</v>
      </c>
    </row>
    <row r="1169" spans="1:3" x14ac:dyDescent="0.25">
      <c r="A1169" s="7">
        <v>1168</v>
      </c>
      <c r="B1169" s="7">
        <v>4.8745652060140499</v>
      </c>
      <c r="C1169" s="7">
        <v>3</v>
      </c>
    </row>
    <row r="1170" spans="1:3" x14ac:dyDescent="0.25">
      <c r="A1170" s="7">
        <v>1169</v>
      </c>
      <c r="B1170" s="7">
        <v>13.150162868597601</v>
      </c>
      <c r="C1170" s="7">
        <v>1</v>
      </c>
    </row>
    <row r="1171" spans="1:3" x14ac:dyDescent="0.25">
      <c r="A1171" s="7">
        <v>1170</v>
      </c>
      <c r="B1171" s="7">
        <v>4.8079879744140497</v>
      </c>
      <c r="C1171" s="7">
        <v>2</v>
      </c>
    </row>
    <row r="1172" spans="1:3" x14ac:dyDescent="0.25">
      <c r="A1172" s="7">
        <v>1171</v>
      </c>
      <c r="B1172" s="7">
        <v>16.614759518338801</v>
      </c>
      <c r="C1172" s="7">
        <v>6</v>
      </c>
    </row>
    <row r="1173" spans="1:3" x14ac:dyDescent="0.25">
      <c r="A1173" s="7">
        <v>1172</v>
      </c>
      <c r="B1173" s="7">
        <v>7.1571645588201198</v>
      </c>
      <c r="C1173" s="7">
        <v>5</v>
      </c>
    </row>
    <row r="1174" spans="1:3" x14ac:dyDescent="0.25">
      <c r="A1174" s="7">
        <v>1173</v>
      </c>
      <c r="B1174" s="7">
        <v>6.8873145933186199</v>
      </c>
      <c r="C1174" s="7">
        <v>7</v>
      </c>
    </row>
    <row r="1175" spans="1:3" x14ac:dyDescent="0.25">
      <c r="A1175" s="7">
        <v>1174</v>
      </c>
      <c r="B1175" s="7">
        <v>14.2289835285615</v>
      </c>
      <c r="C1175" s="7">
        <v>5</v>
      </c>
    </row>
    <row r="1176" spans="1:3" x14ac:dyDescent="0.25">
      <c r="A1176" s="7">
        <v>1175</v>
      </c>
      <c r="B1176" s="7">
        <v>11.673883224817899</v>
      </c>
      <c r="C1176" s="7">
        <v>5</v>
      </c>
    </row>
    <row r="1177" spans="1:3" x14ac:dyDescent="0.25">
      <c r="A1177" s="7">
        <v>1176</v>
      </c>
      <c r="B1177" s="7">
        <v>14.604220264302</v>
      </c>
      <c r="C1177" s="7">
        <v>8</v>
      </c>
    </row>
    <row r="1178" spans="1:3" x14ac:dyDescent="0.25">
      <c r="A1178" s="7">
        <v>1177</v>
      </c>
      <c r="B1178" s="7">
        <v>13.0731741273386</v>
      </c>
      <c r="C1178" s="7">
        <v>3</v>
      </c>
    </row>
    <row r="1179" spans="1:3" x14ac:dyDescent="0.25">
      <c r="A1179" s="7">
        <v>1178</v>
      </c>
      <c r="B1179" s="7">
        <v>8.2143714133857308</v>
      </c>
      <c r="C1179" s="7">
        <v>7</v>
      </c>
    </row>
    <row r="1180" spans="1:3" x14ac:dyDescent="0.25">
      <c r="A1180" s="7">
        <v>1179</v>
      </c>
      <c r="B1180" s="7">
        <v>13.505558220340999</v>
      </c>
      <c r="C1180" s="7">
        <v>5</v>
      </c>
    </row>
    <row r="1181" spans="1:3" x14ac:dyDescent="0.25">
      <c r="A1181" s="7">
        <v>1180</v>
      </c>
      <c r="B1181" s="7">
        <v>11.010860404998899</v>
      </c>
      <c r="C1181" s="7">
        <v>2</v>
      </c>
    </row>
    <row r="1182" spans="1:3" x14ac:dyDescent="0.25">
      <c r="A1182" s="7">
        <v>1181</v>
      </c>
      <c r="B1182" s="7">
        <v>12.861084705633299</v>
      </c>
      <c r="C1182" s="7">
        <v>5</v>
      </c>
    </row>
    <row r="1183" spans="1:3" x14ac:dyDescent="0.25">
      <c r="A1183" s="7">
        <v>1182</v>
      </c>
      <c r="B1183" s="7">
        <v>11.8147338498809</v>
      </c>
      <c r="C1183" s="7">
        <v>1</v>
      </c>
    </row>
    <row r="1184" spans="1:3" x14ac:dyDescent="0.25">
      <c r="A1184" s="7">
        <v>1183</v>
      </c>
      <c r="B1184" s="7">
        <v>6.8732965032193798</v>
      </c>
      <c r="C1184" s="7">
        <v>1</v>
      </c>
    </row>
    <row r="1185" spans="1:3" x14ac:dyDescent="0.25">
      <c r="A1185" s="7">
        <v>1184</v>
      </c>
      <c r="B1185" s="7">
        <v>15.5923131326544</v>
      </c>
      <c r="C1185" s="7">
        <v>6</v>
      </c>
    </row>
    <row r="1186" spans="1:3" x14ac:dyDescent="0.25">
      <c r="A1186" s="7">
        <v>1185</v>
      </c>
      <c r="B1186" s="7">
        <v>19.168426947908099</v>
      </c>
      <c r="C1186" s="7">
        <v>5</v>
      </c>
    </row>
    <row r="1187" spans="1:3" x14ac:dyDescent="0.25">
      <c r="A1187" s="7">
        <v>1186</v>
      </c>
      <c r="B1187" s="7">
        <v>18.131182653597399</v>
      </c>
      <c r="C1187" s="7">
        <v>5</v>
      </c>
    </row>
    <row r="1188" spans="1:3" x14ac:dyDescent="0.25">
      <c r="A1188" s="7">
        <v>1187</v>
      </c>
      <c r="B1188" s="7">
        <v>18.246366236833801</v>
      </c>
      <c r="C1188" s="7">
        <v>4</v>
      </c>
    </row>
    <row r="1189" spans="1:3" x14ac:dyDescent="0.25">
      <c r="A1189" s="7">
        <v>1188</v>
      </c>
      <c r="B1189" s="7">
        <v>6.3894696698576601</v>
      </c>
      <c r="C1189" s="7">
        <v>4</v>
      </c>
    </row>
    <row r="1190" spans="1:3" x14ac:dyDescent="0.25">
      <c r="A1190" s="7">
        <v>1189</v>
      </c>
      <c r="B1190" s="7">
        <v>6.0405886720926301</v>
      </c>
      <c r="C1190" s="7">
        <v>2</v>
      </c>
    </row>
    <row r="1191" spans="1:3" x14ac:dyDescent="0.25">
      <c r="A1191" s="7">
        <v>1190</v>
      </c>
      <c r="B1191" s="7">
        <v>10.0220367813008</v>
      </c>
      <c r="C1191" s="7">
        <v>7</v>
      </c>
    </row>
    <row r="1192" spans="1:3" x14ac:dyDescent="0.25">
      <c r="A1192" s="7">
        <v>1191</v>
      </c>
      <c r="B1192" s="7">
        <v>9.7952616252282301</v>
      </c>
      <c r="C1192" s="7">
        <v>6</v>
      </c>
    </row>
    <row r="1193" spans="1:3" x14ac:dyDescent="0.25">
      <c r="A1193" s="7">
        <v>1192</v>
      </c>
      <c r="B1193" s="7">
        <v>6.4763106260300098</v>
      </c>
      <c r="C1193" s="7">
        <v>5</v>
      </c>
    </row>
    <row r="1194" spans="1:3" x14ac:dyDescent="0.25">
      <c r="A1194" s="7">
        <v>1193</v>
      </c>
      <c r="B1194" s="7">
        <v>4.9156211646967796</v>
      </c>
      <c r="C1194" s="7">
        <v>3</v>
      </c>
    </row>
    <row r="1195" spans="1:3" x14ac:dyDescent="0.25">
      <c r="A1195" s="7">
        <v>1194</v>
      </c>
      <c r="B1195" s="7">
        <v>6.8560828987829403</v>
      </c>
      <c r="C1195" s="7">
        <v>1</v>
      </c>
    </row>
    <row r="1196" spans="1:3" x14ac:dyDescent="0.25">
      <c r="A1196" s="7">
        <v>1195</v>
      </c>
      <c r="B1196" s="7">
        <v>4.1994666849067803</v>
      </c>
      <c r="C1196" s="7">
        <v>2</v>
      </c>
    </row>
    <row r="1197" spans="1:3" x14ac:dyDescent="0.25">
      <c r="A1197" s="7">
        <v>1196</v>
      </c>
      <c r="B1197" s="7">
        <v>7.6576053058098399</v>
      </c>
      <c r="C1197" s="7">
        <v>2</v>
      </c>
    </row>
    <row r="1198" spans="1:3" x14ac:dyDescent="0.25">
      <c r="A1198" s="7">
        <v>1197</v>
      </c>
      <c r="B1198" s="7">
        <v>11.8329789916554</v>
      </c>
      <c r="C1198" s="7">
        <v>4</v>
      </c>
    </row>
    <row r="1199" spans="1:3" x14ac:dyDescent="0.25">
      <c r="A1199" s="7">
        <v>1198</v>
      </c>
      <c r="B1199" s="7">
        <v>23.093693737734501</v>
      </c>
      <c r="C1199" s="7">
        <v>7</v>
      </c>
    </row>
    <row r="1200" spans="1:3" x14ac:dyDescent="0.25">
      <c r="A1200" s="7">
        <v>1199</v>
      </c>
      <c r="B1200" s="7">
        <v>4.5710175333453096</v>
      </c>
      <c r="C1200" s="7">
        <v>0</v>
      </c>
    </row>
    <row r="1201" spans="1:3" x14ac:dyDescent="0.25">
      <c r="A1201" s="7">
        <v>1200</v>
      </c>
      <c r="B1201" s="7">
        <v>28.1342837144839</v>
      </c>
      <c r="C1201" s="7">
        <v>4</v>
      </c>
    </row>
    <row r="1202" spans="1:3" x14ac:dyDescent="0.25">
      <c r="A1202" s="7">
        <v>1201</v>
      </c>
      <c r="B1202" s="7">
        <v>6.9315570452259099</v>
      </c>
      <c r="C1202" s="7">
        <v>1</v>
      </c>
    </row>
    <row r="1203" spans="1:3" x14ac:dyDescent="0.25">
      <c r="A1203" s="7">
        <v>1202</v>
      </c>
      <c r="B1203" s="7">
        <v>4.4122904941337904</v>
      </c>
      <c r="C1203" s="7">
        <v>2</v>
      </c>
    </row>
    <row r="1204" spans="1:3" x14ac:dyDescent="0.25">
      <c r="A1204" s="7">
        <v>1203</v>
      </c>
      <c r="B1204" s="7">
        <v>12.950532976085601</v>
      </c>
      <c r="C1204" s="7">
        <v>2</v>
      </c>
    </row>
    <row r="1205" spans="1:3" x14ac:dyDescent="0.25">
      <c r="A1205" s="7">
        <v>1204</v>
      </c>
      <c r="B1205" s="7">
        <v>2.3846738400201799</v>
      </c>
      <c r="C1205" s="7">
        <v>5</v>
      </c>
    </row>
    <row r="1206" spans="1:3" x14ac:dyDescent="0.25">
      <c r="A1206" s="7">
        <v>1205</v>
      </c>
      <c r="B1206" s="7">
        <v>21.716294626678199</v>
      </c>
      <c r="C1206" s="7">
        <v>2</v>
      </c>
    </row>
    <row r="1207" spans="1:3" x14ac:dyDescent="0.25">
      <c r="A1207" s="7">
        <v>1206</v>
      </c>
      <c r="B1207" s="7">
        <v>5.0723813446884796</v>
      </c>
      <c r="C1207" s="7">
        <v>2</v>
      </c>
    </row>
    <row r="1208" spans="1:3" x14ac:dyDescent="0.25">
      <c r="A1208" s="7">
        <v>1207</v>
      </c>
      <c r="B1208" s="7">
        <v>6.3031068912692598</v>
      </c>
      <c r="C1208" s="7">
        <v>6</v>
      </c>
    </row>
    <row r="1209" spans="1:3" x14ac:dyDescent="0.25">
      <c r="A1209" s="7">
        <v>1208</v>
      </c>
      <c r="B1209" s="7">
        <v>13.7061675993929</v>
      </c>
      <c r="C1209" s="7">
        <v>7</v>
      </c>
    </row>
    <row r="1210" spans="1:3" x14ac:dyDescent="0.25">
      <c r="A1210" s="7">
        <v>1209</v>
      </c>
      <c r="B1210" s="7">
        <v>9.5278847070102195</v>
      </c>
      <c r="C1210" s="7">
        <v>5</v>
      </c>
    </row>
    <row r="1211" spans="1:3" x14ac:dyDescent="0.25">
      <c r="A1211" s="7">
        <v>1210</v>
      </c>
      <c r="B1211" s="7">
        <v>3.5922467206746602</v>
      </c>
      <c r="C1211" s="7">
        <v>6</v>
      </c>
    </row>
    <row r="1212" spans="1:3" x14ac:dyDescent="0.25">
      <c r="A1212" s="7">
        <v>1211</v>
      </c>
      <c r="B1212" s="7">
        <v>10.0430222373408</v>
      </c>
      <c r="C1212" s="7">
        <v>5</v>
      </c>
    </row>
    <row r="1213" spans="1:3" x14ac:dyDescent="0.25">
      <c r="A1213" s="7">
        <v>1212</v>
      </c>
      <c r="B1213" s="7">
        <v>6.8127677968995597</v>
      </c>
      <c r="C1213" s="7">
        <v>5</v>
      </c>
    </row>
    <row r="1214" spans="1:3" x14ac:dyDescent="0.25">
      <c r="A1214" s="7">
        <v>1213</v>
      </c>
      <c r="B1214" s="7">
        <v>15.477097303939299</v>
      </c>
      <c r="C1214" s="7">
        <v>1</v>
      </c>
    </row>
    <row r="1215" spans="1:3" x14ac:dyDescent="0.25">
      <c r="A1215" s="7">
        <v>1214</v>
      </c>
      <c r="B1215" s="7">
        <v>11.667012265838</v>
      </c>
      <c r="C1215" s="7">
        <v>6</v>
      </c>
    </row>
    <row r="1216" spans="1:3" x14ac:dyDescent="0.25">
      <c r="A1216" s="7">
        <v>1215</v>
      </c>
      <c r="B1216" s="7">
        <v>5.9466979912252604</v>
      </c>
      <c r="C1216" s="7">
        <v>3</v>
      </c>
    </row>
    <row r="1217" spans="1:3" x14ac:dyDescent="0.25">
      <c r="A1217" s="7">
        <v>1216</v>
      </c>
      <c r="B1217" s="7">
        <v>9.9121735827110999</v>
      </c>
      <c r="C1217" s="7">
        <v>2</v>
      </c>
    </row>
    <row r="1218" spans="1:3" x14ac:dyDescent="0.25">
      <c r="A1218" s="7">
        <v>1217</v>
      </c>
      <c r="B1218" s="7">
        <v>9.69775387193169</v>
      </c>
      <c r="C1218" s="7">
        <v>5</v>
      </c>
    </row>
    <row r="1219" spans="1:3" x14ac:dyDescent="0.25">
      <c r="A1219" s="7">
        <v>1218</v>
      </c>
      <c r="B1219" s="7">
        <v>8.2896091214481995</v>
      </c>
      <c r="C1219" s="7">
        <v>3</v>
      </c>
    </row>
    <row r="1220" spans="1:3" x14ac:dyDescent="0.25">
      <c r="A1220" s="7">
        <v>1219</v>
      </c>
      <c r="B1220" s="7">
        <v>5.0145028786037997</v>
      </c>
      <c r="C1220" s="7">
        <v>2</v>
      </c>
    </row>
    <row r="1221" spans="1:3" x14ac:dyDescent="0.25">
      <c r="A1221" s="7">
        <v>1220</v>
      </c>
      <c r="B1221" s="7">
        <v>13.360505028285999</v>
      </c>
      <c r="C1221" s="7">
        <v>0</v>
      </c>
    </row>
    <row r="1222" spans="1:3" x14ac:dyDescent="0.25">
      <c r="A1222" s="7">
        <v>1221</v>
      </c>
      <c r="B1222" s="7">
        <v>11.93865347292</v>
      </c>
      <c r="C1222" s="7">
        <v>4</v>
      </c>
    </row>
    <row r="1223" spans="1:3" x14ac:dyDescent="0.25">
      <c r="A1223" s="7">
        <v>1222</v>
      </c>
      <c r="B1223" s="7">
        <v>8.9552093868702993</v>
      </c>
      <c r="C1223" s="7">
        <v>5</v>
      </c>
    </row>
    <row r="1224" spans="1:3" x14ac:dyDescent="0.25">
      <c r="A1224" s="7">
        <v>1223</v>
      </c>
      <c r="B1224" s="7">
        <v>10.229368036532801</v>
      </c>
      <c r="C1224" s="7">
        <v>3</v>
      </c>
    </row>
    <row r="1225" spans="1:3" x14ac:dyDescent="0.25">
      <c r="A1225" s="7">
        <v>1224</v>
      </c>
      <c r="B1225" s="7">
        <v>9.2285922514200909</v>
      </c>
      <c r="C1225" s="7">
        <v>1</v>
      </c>
    </row>
    <row r="1226" spans="1:3" x14ac:dyDescent="0.25">
      <c r="A1226" s="7">
        <v>1225</v>
      </c>
      <c r="B1226" s="7">
        <v>13.906355969988899</v>
      </c>
      <c r="C1226" s="7">
        <v>2</v>
      </c>
    </row>
    <row r="1227" spans="1:3" x14ac:dyDescent="0.25">
      <c r="A1227" s="7">
        <v>1226</v>
      </c>
      <c r="B1227" s="7">
        <v>6.9715383404382996</v>
      </c>
      <c r="C1227" s="7">
        <v>1</v>
      </c>
    </row>
    <row r="1228" spans="1:3" x14ac:dyDescent="0.25">
      <c r="A1228" s="7">
        <v>1227</v>
      </c>
      <c r="B1228" s="7">
        <v>12.169857038345199</v>
      </c>
      <c r="C1228" s="7">
        <v>4</v>
      </c>
    </row>
    <row r="1229" spans="1:3" x14ac:dyDescent="0.25">
      <c r="A1229" s="7">
        <v>1228</v>
      </c>
      <c r="B1229" s="7">
        <v>12.0197527003414</v>
      </c>
      <c r="C1229" s="7">
        <v>1</v>
      </c>
    </row>
    <row r="1230" spans="1:3" x14ac:dyDescent="0.25">
      <c r="A1230" s="7">
        <v>1229</v>
      </c>
      <c r="B1230" s="7">
        <v>6.2797372629944004</v>
      </c>
      <c r="C1230" s="7">
        <v>4</v>
      </c>
    </row>
    <row r="1231" spans="1:3" x14ac:dyDescent="0.25">
      <c r="A1231" s="7">
        <v>1230</v>
      </c>
      <c r="B1231" s="7">
        <v>3.79694929687789</v>
      </c>
      <c r="C1231" s="7">
        <v>5</v>
      </c>
    </row>
    <row r="1232" spans="1:3" x14ac:dyDescent="0.25">
      <c r="A1232" s="7">
        <v>1231</v>
      </c>
      <c r="B1232" s="7">
        <v>5.6734300995662599</v>
      </c>
      <c r="C1232" s="7">
        <v>1</v>
      </c>
    </row>
    <row r="1233" spans="1:3" x14ac:dyDescent="0.25">
      <c r="A1233" s="7">
        <v>1232</v>
      </c>
      <c r="B1233" s="7">
        <v>4.6875812668223604</v>
      </c>
      <c r="C1233" s="7">
        <v>4</v>
      </c>
    </row>
    <row r="1234" spans="1:3" x14ac:dyDescent="0.25">
      <c r="A1234" s="7">
        <v>1233</v>
      </c>
      <c r="B1234" s="7">
        <v>10.2836561596056</v>
      </c>
      <c r="C1234" s="7">
        <v>2</v>
      </c>
    </row>
    <row r="1235" spans="1:3" x14ac:dyDescent="0.25">
      <c r="A1235" s="7">
        <v>1234</v>
      </c>
      <c r="B1235" s="7">
        <v>15.3530788015672</v>
      </c>
      <c r="C1235" s="7">
        <v>5</v>
      </c>
    </row>
    <row r="1236" spans="1:3" x14ac:dyDescent="0.25">
      <c r="A1236" s="7">
        <v>1235</v>
      </c>
      <c r="B1236" s="7">
        <v>9.2571040680974406</v>
      </c>
      <c r="C1236" s="7">
        <v>2</v>
      </c>
    </row>
    <row r="1237" spans="1:3" x14ac:dyDescent="0.25">
      <c r="A1237" s="7">
        <v>1236</v>
      </c>
      <c r="B1237" s="7">
        <v>14.702399437836499</v>
      </c>
      <c r="C1237" s="7">
        <v>2</v>
      </c>
    </row>
    <row r="1238" spans="1:3" x14ac:dyDescent="0.25">
      <c r="A1238" s="7">
        <v>1237</v>
      </c>
      <c r="B1238" s="7">
        <v>8.8072023037498806</v>
      </c>
      <c r="C1238" s="7">
        <v>3</v>
      </c>
    </row>
    <row r="1239" spans="1:3" x14ac:dyDescent="0.25">
      <c r="A1239" s="7">
        <v>1238</v>
      </c>
      <c r="B1239" s="7">
        <v>11.061010836530601</v>
      </c>
      <c r="C1239" s="7">
        <v>0</v>
      </c>
    </row>
    <row r="1240" spans="1:3" x14ac:dyDescent="0.25">
      <c r="A1240" s="7">
        <v>1239</v>
      </c>
      <c r="B1240" s="7">
        <v>15.7724613574548</v>
      </c>
      <c r="C1240" s="7">
        <v>6</v>
      </c>
    </row>
    <row r="1241" spans="1:3" x14ac:dyDescent="0.25">
      <c r="A1241" s="7">
        <v>1240</v>
      </c>
      <c r="B1241" s="7">
        <v>11.5893411165868</v>
      </c>
      <c r="C1241" s="7">
        <v>1</v>
      </c>
    </row>
    <row r="1242" spans="1:3" x14ac:dyDescent="0.25">
      <c r="A1242" s="7">
        <v>1241</v>
      </c>
      <c r="B1242" s="7">
        <v>18.3696633408798</v>
      </c>
      <c r="C1242" s="7">
        <v>1</v>
      </c>
    </row>
    <row r="1243" spans="1:3" x14ac:dyDescent="0.25">
      <c r="A1243" s="7">
        <v>1242</v>
      </c>
      <c r="B1243" s="7">
        <v>9.2350257457034406</v>
      </c>
      <c r="C1243" s="7">
        <v>1</v>
      </c>
    </row>
    <row r="1244" spans="1:3" x14ac:dyDescent="0.25">
      <c r="A1244" s="7">
        <v>1243</v>
      </c>
      <c r="B1244" s="7">
        <v>12.028507858286099</v>
      </c>
      <c r="C1244" s="7">
        <v>4</v>
      </c>
    </row>
    <row r="1245" spans="1:3" x14ac:dyDescent="0.25">
      <c r="A1245" s="7">
        <v>1244</v>
      </c>
      <c r="B1245" s="7">
        <v>18.097156860344001</v>
      </c>
      <c r="C1245" s="7">
        <v>4</v>
      </c>
    </row>
    <row r="1246" spans="1:3" x14ac:dyDescent="0.25">
      <c r="A1246" s="7">
        <v>1245</v>
      </c>
      <c r="B1246" s="7">
        <v>4.6439336536242699</v>
      </c>
      <c r="C1246" s="7">
        <v>3</v>
      </c>
    </row>
    <row r="1247" spans="1:3" x14ac:dyDescent="0.25">
      <c r="A1247" s="7">
        <v>1246</v>
      </c>
      <c r="B1247" s="7">
        <v>14.2731085126726</v>
      </c>
      <c r="C1247" s="7">
        <v>2</v>
      </c>
    </row>
    <row r="1248" spans="1:3" x14ac:dyDescent="0.25">
      <c r="A1248" s="7">
        <v>1247</v>
      </c>
      <c r="B1248" s="7">
        <v>4.3823958134532299</v>
      </c>
      <c r="C1248" s="7">
        <v>5</v>
      </c>
    </row>
    <row r="1249" spans="1:3" x14ac:dyDescent="0.25">
      <c r="A1249" s="7">
        <v>1248</v>
      </c>
      <c r="B1249" s="7">
        <v>8.1654317379708807</v>
      </c>
      <c r="C1249" s="7">
        <v>5</v>
      </c>
    </row>
    <row r="1250" spans="1:3" x14ac:dyDescent="0.25">
      <c r="A1250" s="7">
        <v>1249</v>
      </c>
      <c r="B1250" s="7">
        <v>6.5397843565832599</v>
      </c>
      <c r="C1250" s="7">
        <v>4</v>
      </c>
    </row>
    <row r="1251" spans="1:3" x14ac:dyDescent="0.25">
      <c r="A1251" s="7">
        <v>1250</v>
      </c>
      <c r="B1251" s="7">
        <v>11.8493798257138</v>
      </c>
      <c r="C1251" s="7">
        <v>8</v>
      </c>
    </row>
    <row r="1252" spans="1:3" x14ac:dyDescent="0.25">
      <c r="A1252" s="7">
        <v>1251</v>
      </c>
      <c r="B1252" s="7">
        <v>5.0095174708448296</v>
      </c>
      <c r="C1252" s="7">
        <v>7</v>
      </c>
    </row>
    <row r="1253" spans="1:3" x14ac:dyDescent="0.25">
      <c r="A1253" s="7">
        <v>1252</v>
      </c>
      <c r="B1253" s="7">
        <v>8.6380571892155906</v>
      </c>
      <c r="C1253" s="7">
        <v>5</v>
      </c>
    </row>
    <row r="1254" spans="1:3" x14ac:dyDescent="0.25">
      <c r="A1254" s="7">
        <v>1253</v>
      </c>
      <c r="B1254" s="7">
        <v>11.008368911018801</v>
      </c>
      <c r="C1254" s="7">
        <v>5</v>
      </c>
    </row>
    <row r="1255" spans="1:3" x14ac:dyDescent="0.25">
      <c r="A1255" s="7">
        <v>1254</v>
      </c>
      <c r="B1255" s="7">
        <v>9.9826620628449003</v>
      </c>
      <c r="C1255" s="7">
        <v>4</v>
      </c>
    </row>
    <row r="1256" spans="1:3" x14ac:dyDescent="0.25">
      <c r="A1256" s="7">
        <v>1255</v>
      </c>
      <c r="B1256" s="7">
        <v>15.202339884684999</v>
      </c>
      <c r="C1256" s="7">
        <v>5</v>
      </c>
    </row>
    <row r="1257" spans="1:3" x14ac:dyDescent="0.25">
      <c r="A1257" s="7">
        <v>1256</v>
      </c>
      <c r="B1257" s="7">
        <v>4.7161492779642602</v>
      </c>
      <c r="C1257" s="7">
        <v>2</v>
      </c>
    </row>
    <row r="1258" spans="1:3" x14ac:dyDescent="0.25">
      <c r="A1258" s="7">
        <v>1257</v>
      </c>
      <c r="B1258" s="7">
        <v>11.821642946472201</v>
      </c>
      <c r="C1258" s="7">
        <v>2</v>
      </c>
    </row>
    <row r="1259" spans="1:3" x14ac:dyDescent="0.25">
      <c r="A1259" s="7">
        <v>1258</v>
      </c>
      <c r="B1259" s="7">
        <v>4.6845399976211599</v>
      </c>
      <c r="C1259" s="7">
        <v>2</v>
      </c>
    </row>
    <row r="1260" spans="1:3" x14ac:dyDescent="0.25">
      <c r="A1260" s="7">
        <v>1259</v>
      </c>
      <c r="B1260" s="7">
        <v>15.416206864088901</v>
      </c>
      <c r="C1260" s="7">
        <v>5</v>
      </c>
    </row>
    <row r="1261" spans="1:3" x14ac:dyDescent="0.25">
      <c r="A1261" s="7">
        <v>1260</v>
      </c>
      <c r="B1261" s="7">
        <v>8.3253578239098491</v>
      </c>
      <c r="C1261" s="7">
        <v>2</v>
      </c>
    </row>
    <row r="1262" spans="1:3" x14ac:dyDescent="0.25">
      <c r="A1262" s="7">
        <v>1261</v>
      </c>
      <c r="B1262" s="7">
        <v>10.368359089602601</v>
      </c>
      <c r="C1262" s="7">
        <v>2</v>
      </c>
    </row>
    <row r="1263" spans="1:3" x14ac:dyDescent="0.25">
      <c r="A1263" s="7">
        <v>1262</v>
      </c>
      <c r="B1263" s="7">
        <v>7.65238730113784</v>
      </c>
      <c r="C1263" s="7">
        <v>2</v>
      </c>
    </row>
    <row r="1264" spans="1:3" x14ac:dyDescent="0.25">
      <c r="A1264" s="7">
        <v>1263</v>
      </c>
      <c r="B1264" s="7">
        <v>7.1181310387968102</v>
      </c>
      <c r="C1264" s="7">
        <v>2</v>
      </c>
    </row>
    <row r="1265" spans="1:3" x14ac:dyDescent="0.25">
      <c r="A1265" s="7">
        <v>1264</v>
      </c>
      <c r="B1265" s="7">
        <v>11.9796959792058</v>
      </c>
      <c r="C1265" s="7">
        <v>4</v>
      </c>
    </row>
    <row r="1266" spans="1:3" x14ac:dyDescent="0.25">
      <c r="A1266" s="7">
        <v>1265</v>
      </c>
      <c r="B1266" s="7">
        <v>7.3005580036954001</v>
      </c>
      <c r="C1266" s="7">
        <v>8</v>
      </c>
    </row>
    <row r="1267" spans="1:3" x14ac:dyDescent="0.25">
      <c r="A1267" s="7">
        <v>1266</v>
      </c>
      <c r="B1267" s="7">
        <v>13.4572673845514</v>
      </c>
      <c r="C1267" s="7">
        <v>2</v>
      </c>
    </row>
    <row r="1268" spans="1:3" x14ac:dyDescent="0.25">
      <c r="A1268" s="7">
        <v>1267</v>
      </c>
      <c r="B1268" s="7">
        <v>9.5181691287455106</v>
      </c>
      <c r="C1268" s="7">
        <v>1</v>
      </c>
    </row>
    <row r="1269" spans="1:3" x14ac:dyDescent="0.25">
      <c r="A1269" s="7">
        <v>1268</v>
      </c>
      <c r="B1269" s="7">
        <v>9.6477122390034005</v>
      </c>
      <c r="C1269" s="7">
        <v>3</v>
      </c>
    </row>
    <row r="1270" spans="1:3" x14ac:dyDescent="0.25">
      <c r="A1270" s="7">
        <v>1269</v>
      </c>
      <c r="B1270" s="7">
        <v>8.2654570301649208</v>
      </c>
      <c r="C1270" s="7">
        <v>4</v>
      </c>
    </row>
    <row r="1271" spans="1:3" x14ac:dyDescent="0.25">
      <c r="A1271" s="7">
        <v>1270</v>
      </c>
      <c r="B1271" s="7">
        <v>8.2017728412138897</v>
      </c>
      <c r="C1271" s="7">
        <v>4</v>
      </c>
    </row>
    <row r="1272" spans="1:3" x14ac:dyDescent="0.25">
      <c r="A1272" s="7">
        <v>1271</v>
      </c>
      <c r="B1272" s="7">
        <v>18.851246615098098</v>
      </c>
      <c r="C1272" s="7">
        <v>2</v>
      </c>
    </row>
    <row r="1273" spans="1:3" x14ac:dyDescent="0.25">
      <c r="A1273" s="7">
        <v>1272</v>
      </c>
      <c r="B1273" s="7">
        <v>6.6957159320909403</v>
      </c>
      <c r="C1273" s="7">
        <v>6</v>
      </c>
    </row>
    <row r="1274" spans="1:3" x14ac:dyDescent="0.25">
      <c r="A1274" s="7">
        <v>1273</v>
      </c>
      <c r="B1274" s="7">
        <v>7.9451984095245596</v>
      </c>
      <c r="C1274" s="7">
        <v>3</v>
      </c>
    </row>
    <row r="1275" spans="1:3" x14ac:dyDescent="0.25">
      <c r="A1275" s="7">
        <v>1274</v>
      </c>
      <c r="B1275" s="7">
        <v>7.1757864101003701</v>
      </c>
      <c r="C1275" s="7">
        <v>3</v>
      </c>
    </row>
    <row r="1276" spans="1:3" x14ac:dyDescent="0.25">
      <c r="A1276" s="7">
        <v>1275</v>
      </c>
      <c r="B1276" s="7">
        <v>11.0854929629864</v>
      </c>
      <c r="C1276" s="7">
        <v>2</v>
      </c>
    </row>
    <row r="1277" spans="1:3" x14ac:dyDescent="0.25">
      <c r="A1277" s="7">
        <v>1276</v>
      </c>
      <c r="B1277" s="7">
        <v>8.2117336359280397</v>
      </c>
      <c r="C1277" s="7">
        <v>8</v>
      </c>
    </row>
    <row r="1278" spans="1:3" x14ac:dyDescent="0.25">
      <c r="A1278" s="7">
        <v>1277</v>
      </c>
      <c r="B1278" s="7">
        <v>7.8844545322660897</v>
      </c>
      <c r="C1278" s="7">
        <v>4</v>
      </c>
    </row>
    <row r="1279" spans="1:3" x14ac:dyDescent="0.25">
      <c r="A1279" s="7">
        <v>1278</v>
      </c>
      <c r="B1279" s="7">
        <v>17.5064036042323</v>
      </c>
      <c r="C1279" s="7">
        <v>2</v>
      </c>
    </row>
    <row r="1280" spans="1:3" x14ac:dyDescent="0.25">
      <c r="A1280" s="7">
        <v>1279</v>
      </c>
      <c r="B1280" s="7">
        <v>4.1490991223724398</v>
      </c>
      <c r="C1280" s="7">
        <v>3</v>
      </c>
    </row>
    <row r="1281" spans="1:3" x14ac:dyDescent="0.25">
      <c r="A1281" s="7">
        <v>1280</v>
      </c>
      <c r="B1281" s="7">
        <v>11.748534979761599</v>
      </c>
      <c r="C1281" s="7">
        <v>1</v>
      </c>
    </row>
    <row r="1282" spans="1:3" x14ac:dyDescent="0.25">
      <c r="A1282" s="7">
        <v>1281</v>
      </c>
      <c r="B1282" s="7">
        <v>15.2249364964467</v>
      </c>
      <c r="C1282" s="7">
        <v>2</v>
      </c>
    </row>
    <row r="1283" spans="1:3" x14ac:dyDescent="0.25">
      <c r="A1283" s="7">
        <v>1282</v>
      </c>
      <c r="B1283" s="7">
        <v>13.4161027664851</v>
      </c>
      <c r="C1283" s="7">
        <v>3</v>
      </c>
    </row>
    <row r="1284" spans="1:3" x14ac:dyDescent="0.25">
      <c r="A1284" s="7">
        <v>1283</v>
      </c>
      <c r="B1284" s="7">
        <v>13.910519184445199</v>
      </c>
      <c r="C1284" s="7">
        <v>3</v>
      </c>
    </row>
    <row r="1285" spans="1:3" x14ac:dyDescent="0.25">
      <c r="A1285" s="7">
        <v>1284</v>
      </c>
      <c r="B1285" s="7">
        <v>8.9106725942234508</v>
      </c>
      <c r="C1285" s="7">
        <v>6</v>
      </c>
    </row>
    <row r="1286" spans="1:3" x14ac:dyDescent="0.25">
      <c r="A1286" s="7">
        <v>1285</v>
      </c>
      <c r="B1286" s="7">
        <v>8.9048545276520805</v>
      </c>
      <c r="C1286" s="7">
        <v>6</v>
      </c>
    </row>
    <row r="1287" spans="1:3" x14ac:dyDescent="0.25">
      <c r="A1287" s="7">
        <v>1286</v>
      </c>
      <c r="B1287" s="7">
        <v>6.7524224958049404</v>
      </c>
      <c r="C1287" s="7">
        <v>5</v>
      </c>
    </row>
    <row r="1288" spans="1:3" x14ac:dyDescent="0.25">
      <c r="A1288" s="7">
        <v>1287</v>
      </c>
      <c r="B1288" s="7">
        <v>11.112678186023301</v>
      </c>
      <c r="C1288" s="7">
        <v>3</v>
      </c>
    </row>
    <row r="1289" spans="1:3" x14ac:dyDescent="0.25">
      <c r="A1289" s="7">
        <v>1288</v>
      </c>
      <c r="B1289" s="7">
        <v>15.9550619291894</v>
      </c>
      <c r="C1289" s="7">
        <v>2</v>
      </c>
    </row>
    <row r="1290" spans="1:3" x14ac:dyDescent="0.25">
      <c r="A1290" s="7">
        <v>1289</v>
      </c>
      <c r="B1290" s="7">
        <v>7.4361748962079899</v>
      </c>
      <c r="C1290" s="7">
        <v>3</v>
      </c>
    </row>
    <row r="1291" spans="1:3" x14ac:dyDescent="0.25">
      <c r="A1291" s="7">
        <v>1290</v>
      </c>
      <c r="B1291" s="7">
        <v>7.2090909919137998</v>
      </c>
      <c r="C1291" s="7">
        <v>4</v>
      </c>
    </row>
    <row r="1292" spans="1:3" x14ac:dyDescent="0.25">
      <c r="A1292" s="7">
        <v>1291</v>
      </c>
      <c r="B1292" s="7">
        <v>17.784025028916801</v>
      </c>
      <c r="C1292" s="7">
        <v>5</v>
      </c>
    </row>
    <row r="1293" spans="1:3" x14ac:dyDescent="0.25">
      <c r="A1293" s="7">
        <v>1292</v>
      </c>
      <c r="B1293" s="7">
        <v>5.1983191429474003</v>
      </c>
      <c r="C1293" s="7">
        <v>2</v>
      </c>
    </row>
    <row r="1294" spans="1:3" x14ac:dyDescent="0.25">
      <c r="A1294" s="7">
        <v>1293</v>
      </c>
      <c r="B1294" s="7">
        <v>13.954218010529599</v>
      </c>
      <c r="C1294" s="7">
        <v>4</v>
      </c>
    </row>
    <row r="1295" spans="1:3" x14ac:dyDescent="0.25">
      <c r="A1295" s="7">
        <v>1294</v>
      </c>
      <c r="B1295" s="7">
        <v>11.198873775488</v>
      </c>
      <c r="C1295" s="7">
        <v>3</v>
      </c>
    </row>
    <row r="1296" spans="1:3" x14ac:dyDescent="0.25">
      <c r="A1296" s="7">
        <v>1295</v>
      </c>
      <c r="B1296" s="7">
        <v>12.8196864333564</v>
      </c>
      <c r="C1296" s="7">
        <v>6</v>
      </c>
    </row>
    <row r="1297" spans="1:3" x14ac:dyDescent="0.25">
      <c r="A1297" s="7">
        <v>1296</v>
      </c>
      <c r="B1297" s="7">
        <v>20.406497323801698</v>
      </c>
      <c r="C1297" s="7">
        <v>3</v>
      </c>
    </row>
    <row r="1298" spans="1:3" x14ac:dyDescent="0.25">
      <c r="A1298" s="7">
        <v>1297</v>
      </c>
      <c r="B1298" s="7">
        <v>4.2787138060243599</v>
      </c>
      <c r="C1298" s="7">
        <v>4</v>
      </c>
    </row>
    <row r="1299" spans="1:3" x14ac:dyDescent="0.25">
      <c r="A1299" s="7">
        <v>1298</v>
      </c>
      <c r="B1299" s="7">
        <v>10.6836422027379</v>
      </c>
      <c r="C1299" s="7">
        <v>4</v>
      </c>
    </row>
    <row r="1300" spans="1:3" x14ac:dyDescent="0.25">
      <c r="A1300" s="7">
        <v>1299</v>
      </c>
      <c r="B1300" s="7">
        <v>4.9715148193060799</v>
      </c>
      <c r="C1300" s="7">
        <v>5</v>
      </c>
    </row>
    <row r="1301" spans="1:3" x14ac:dyDescent="0.25">
      <c r="A1301" s="7">
        <v>1300</v>
      </c>
      <c r="B1301" s="7">
        <v>20.028282131231201</v>
      </c>
      <c r="C1301" s="7">
        <v>2</v>
      </c>
    </row>
    <row r="1302" spans="1:3" x14ac:dyDescent="0.25">
      <c r="A1302" s="7">
        <v>1301</v>
      </c>
      <c r="B1302" s="7">
        <v>6.3496577717559699</v>
      </c>
      <c r="C1302" s="7">
        <v>2</v>
      </c>
    </row>
    <row r="1303" spans="1:3" x14ac:dyDescent="0.25">
      <c r="A1303" s="7">
        <v>1302</v>
      </c>
      <c r="B1303" s="7">
        <v>15.376670800792001</v>
      </c>
      <c r="C1303" s="7">
        <v>4</v>
      </c>
    </row>
    <row r="1304" spans="1:3" x14ac:dyDescent="0.25">
      <c r="A1304" s="7">
        <v>1303</v>
      </c>
      <c r="B1304" s="7">
        <v>8.3390422013631902</v>
      </c>
      <c r="C1304" s="7">
        <v>3</v>
      </c>
    </row>
    <row r="1305" spans="1:3" x14ac:dyDescent="0.25">
      <c r="A1305" s="7">
        <v>1304</v>
      </c>
      <c r="B1305" s="7">
        <v>14.4775574096974</v>
      </c>
      <c r="C1305" s="7">
        <v>4</v>
      </c>
    </row>
    <row r="1306" spans="1:3" x14ac:dyDescent="0.25">
      <c r="A1306" s="7">
        <v>1305</v>
      </c>
      <c r="B1306" s="7">
        <v>12.108449591525799</v>
      </c>
      <c r="C1306" s="7">
        <v>6</v>
      </c>
    </row>
    <row r="1307" spans="1:3" x14ac:dyDescent="0.25">
      <c r="A1307" s="7">
        <v>1306</v>
      </c>
      <c r="B1307" s="7">
        <v>8.7266659051402602</v>
      </c>
      <c r="C1307" s="7">
        <v>2</v>
      </c>
    </row>
    <row r="1308" spans="1:3" x14ac:dyDescent="0.25">
      <c r="A1308" s="7">
        <v>1307</v>
      </c>
      <c r="B1308" s="7">
        <v>12.5166263340053</v>
      </c>
      <c r="C1308" s="7">
        <v>1</v>
      </c>
    </row>
    <row r="1309" spans="1:3" x14ac:dyDescent="0.25">
      <c r="A1309" s="7">
        <v>1308</v>
      </c>
      <c r="B1309" s="7">
        <v>8.7798408494084192</v>
      </c>
      <c r="C1309" s="7">
        <v>4</v>
      </c>
    </row>
    <row r="1310" spans="1:3" x14ac:dyDescent="0.25">
      <c r="A1310" s="7">
        <v>1309</v>
      </c>
      <c r="B1310" s="7">
        <v>8.3033695407031995</v>
      </c>
      <c r="C1310" s="7">
        <v>3</v>
      </c>
    </row>
    <row r="1311" spans="1:3" x14ac:dyDescent="0.25">
      <c r="A1311" s="7">
        <v>1310</v>
      </c>
      <c r="B1311" s="7">
        <v>17.3888594060587</v>
      </c>
      <c r="C1311" s="7">
        <v>4</v>
      </c>
    </row>
    <row r="1312" spans="1:3" x14ac:dyDescent="0.25">
      <c r="A1312" s="7">
        <v>1311</v>
      </c>
      <c r="B1312" s="7">
        <v>20.878472917183601</v>
      </c>
      <c r="C1312" s="7">
        <v>3</v>
      </c>
    </row>
    <row r="1313" spans="1:3" x14ac:dyDescent="0.25">
      <c r="A1313" s="7">
        <v>1312</v>
      </c>
      <c r="B1313" s="7">
        <v>7.4223822086784601</v>
      </c>
      <c r="C1313" s="7">
        <v>3</v>
      </c>
    </row>
    <row r="1314" spans="1:3" x14ac:dyDescent="0.25">
      <c r="A1314" s="7">
        <v>1313</v>
      </c>
      <c r="B1314" s="7">
        <v>7.53466622002008</v>
      </c>
      <c r="C1314" s="7">
        <v>6</v>
      </c>
    </row>
    <row r="1315" spans="1:3" x14ac:dyDescent="0.25">
      <c r="A1315" s="7">
        <v>1314</v>
      </c>
      <c r="B1315" s="7">
        <v>13.2276380948684</v>
      </c>
      <c r="C1315" s="7">
        <v>4</v>
      </c>
    </row>
    <row r="1316" spans="1:3" x14ac:dyDescent="0.25">
      <c r="A1316" s="7">
        <v>1315</v>
      </c>
      <c r="B1316" s="7">
        <v>13.5842601536059</v>
      </c>
      <c r="C1316" s="7">
        <v>4</v>
      </c>
    </row>
    <row r="1317" spans="1:3" x14ac:dyDescent="0.25">
      <c r="A1317" s="7">
        <v>1316</v>
      </c>
      <c r="B1317" s="7">
        <v>8.0657336148784609</v>
      </c>
      <c r="C1317" s="7">
        <v>4</v>
      </c>
    </row>
    <row r="1318" spans="1:3" x14ac:dyDescent="0.25">
      <c r="A1318" s="7">
        <v>1317</v>
      </c>
      <c r="B1318" s="7">
        <v>6.6253375682016298</v>
      </c>
      <c r="C1318" s="7">
        <v>4</v>
      </c>
    </row>
    <row r="1319" spans="1:3" x14ac:dyDescent="0.25">
      <c r="A1319" s="7">
        <v>1318</v>
      </c>
      <c r="B1319" s="7">
        <v>7.5267568036792101</v>
      </c>
      <c r="C1319" s="7">
        <v>3</v>
      </c>
    </row>
    <row r="1320" spans="1:3" x14ac:dyDescent="0.25">
      <c r="A1320" s="7">
        <v>1319</v>
      </c>
      <c r="B1320" s="7">
        <v>5.60059544754274</v>
      </c>
      <c r="C1320" s="7">
        <v>3</v>
      </c>
    </row>
    <row r="1321" spans="1:3" x14ac:dyDescent="0.25">
      <c r="A1321" s="7">
        <v>1320</v>
      </c>
      <c r="B1321" s="7">
        <v>13.529745015025</v>
      </c>
      <c r="C1321" s="7">
        <v>3</v>
      </c>
    </row>
    <row r="1322" spans="1:3" x14ac:dyDescent="0.25">
      <c r="A1322" s="7">
        <v>1321</v>
      </c>
      <c r="B1322" s="7">
        <v>6.6410620188172604</v>
      </c>
      <c r="C1322" s="7">
        <v>6</v>
      </c>
    </row>
    <row r="1323" spans="1:3" x14ac:dyDescent="0.25">
      <c r="A1323" s="7">
        <v>1322</v>
      </c>
      <c r="B1323" s="7">
        <v>8.7288636845076901</v>
      </c>
      <c r="C1323" s="7">
        <v>4</v>
      </c>
    </row>
    <row r="1324" spans="1:3" x14ac:dyDescent="0.25">
      <c r="A1324" s="7">
        <v>1323</v>
      </c>
      <c r="B1324" s="7">
        <v>12.413011253330501</v>
      </c>
      <c r="C1324" s="7">
        <v>3</v>
      </c>
    </row>
    <row r="1325" spans="1:3" x14ac:dyDescent="0.25">
      <c r="A1325" s="7">
        <v>1324</v>
      </c>
      <c r="B1325" s="7">
        <v>7.5476658560844099</v>
      </c>
      <c r="C1325" s="7">
        <v>3</v>
      </c>
    </row>
    <row r="1326" spans="1:3" x14ac:dyDescent="0.25">
      <c r="A1326" s="7">
        <v>1325</v>
      </c>
      <c r="B1326" s="7">
        <v>3.8139694807905</v>
      </c>
      <c r="C1326" s="7">
        <v>0</v>
      </c>
    </row>
    <row r="1327" spans="1:3" x14ac:dyDescent="0.25">
      <c r="A1327" s="7">
        <v>1326</v>
      </c>
      <c r="B1327" s="7">
        <v>7.63037855769762</v>
      </c>
      <c r="C1327" s="7">
        <v>3</v>
      </c>
    </row>
    <row r="1328" spans="1:3" x14ac:dyDescent="0.25">
      <c r="A1328" s="7">
        <v>1327</v>
      </c>
      <c r="B1328" s="7">
        <v>15.627160028383001</v>
      </c>
      <c r="C1328" s="7">
        <v>4</v>
      </c>
    </row>
    <row r="1329" spans="1:3" x14ac:dyDescent="0.25">
      <c r="A1329" s="7">
        <v>1328</v>
      </c>
      <c r="B1329" s="7">
        <v>12.5462142551082</v>
      </c>
      <c r="C1329" s="7">
        <v>4</v>
      </c>
    </row>
    <row r="1330" spans="1:3" x14ac:dyDescent="0.25">
      <c r="A1330" s="7">
        <v>1329</v>
      </c>
      <c r="B1330" s="7">
        <v>13.612360415469499</v>
      </c>
      <c r="C1330" s="7">
        <v>5</v>
      </c>
    </row>
    <row r="1331" spans="1:3" x14ac:dyDescent="0.25">
      <c r="A1331" s="7">
        <v>1330</v>
      </c>
      <c r="B1331" s="7">
        <v>10.403380077348499</v>
      </c>
      <c r="C1331" s="7">
        <v>4</v>
      </c>
    </row>
    <row r="1332" spans="1:3" x14ac:dyDescent="0.25">
      <c r="A1332" s="7">
        <v>1331</v>
      </c>
      <c r="B1332" s="7">
        <v>3.4898194648177499</v>
      </c>
      <c r="C1332" s="7">
        <v>1</v>
      </c>
    </row>
    <row r="1333" spans="1:3" x14ac:dyDescent="0.25">
      <c r="A1333" s="7">
        <v>1332</v>
      </c>
      <c r="B1333" s="7">
        <v>11.112490810383299</v>
      </c>
      <c r="C1333" s="7">
        <v>6</v>
      </c>
    </row>
    <row r="1334" spans="1:3" x14ac:dyDescent="0.25">
      <c r="A1334" s="7">
        <v>1333</v>
      </c>
      <c r="B1334" s="7">
        <v>12.871371587470801</v>
      </c>
      <c r="C1334" s="7">
        <v>2</v>
      </c>
    </row>
    <row r="1335" spans="1:3" x14ac:dyDescent="0.25">
      <c r="A1335" s="7">
        <v>1334</v>
      </c>
      <c r="B1335" s="7">
        <v>6.4100348462475996</v>
      </c>
      <c r="C1335" s="7">
        <v>3</v>
      </c>
    </row>
    <row r="1336" spans="1:3" x14ac:dyDescent="0.25">
      <c r="A1336" s="7">
        <v>1335</v>
      </c>
      <c r="B1336" s="7">
        <v>5.5027028627572001</v>
      </c>
      <c r="C1336" s="7">
        <v>4</v>
      </c>
    </row>
    <row r="1337" spans="1:3" x14ac:dyDescent="0.25">
      <c r="A1337" s="7">
        <v>1336</v>
      </c>
      <c r="B1337" s="7">
        <v>15.345874777031</v>
      </c>
      <c r="C1337" s="7">
        <v>6</v>
      </c>
    </row>
    <row r="1338" spans="1:3" x14ac:dyDescent="0.25">
      <c r="A1338" s="7">
        <v>1337</v>
      </c>
      <c r="B1338" s="7">
        <v>7.5607719752040401</v>
      </c>
      <c r="C1338" s="7">
        <v>2</v>
      </c>
    </row>
    <row r="1339" spans="1:3" x14ac:dyDescent="0.25">
      <c r="A1339" s="7">
        <v>1338</v>
      </c>
      <c r="B1339" s="7">
        <v>12.3608207631016</v>
      </c>
      <c r="C1339" s="7">
        <v>0</v>
      </c>
    </row>
    <row r="1340" spans="1:3" x14ac:dyDescent="0.25">
      <c r="A1340" s="7">
        <v>1339</v>
      </c>
      <c r="B1340" s="7">
        <v>7.9603785464105101</v>
      </c>
      <c r="C1340" s="7">
        <v>2</v>
      </c>
    </row>
    <row r="1341" spans="1:3" x14ac:dyDescent="0.25">
      <c r="A1341" s="7">
        <v>1340</v>
      </c>
      <c r="B1341" s="7">
        <v>10.621057429033399</v>
      </c>
      <c r="C1341" s="7">
        <v>6</v>
      </c>
    </row>
    <row r="1342" spans="1:3" x14ac:dyDescent="0.25">
      <c r="A1342" s="7">
        <v>1341</v>
      </c>
      <c r="B1342" s="7">
        <v>11.6655833163964</v>
      </c>
      <c r="C1342" s="7">
        <v>5</v>
      </c>
    </row>
    <row r="1343" spans="1:3" x14ac:dyDescent="0.25">
      <c r="A1343" s="7">
        <v>1342</v>
      </c>
      <c r="B1343" s="7">
        <v>8.8754939759643605</v>
      </c>
      <c r="C1343" s="7">
        <v>3</v>
      </c>
    </row>
    <row r="1344" spans="1:3" x14ac:dyDescent="0.25">
      <c r="A1344" s="7">
        <v>1343</v>
      </c>
      <c r="B1344" s="7">
        <v>10.154580359107401</v>
      </c>
      <c r="C1344" s="7">
        <v>4</v>
      </c>
    </row>
    <row r="1345" spans="1:3" x14ac:dyDescent="0.25">
      <c r="A1345" s="7">
        <v>1344</v>
      </c>
      <c r="B1345" s="7">
        <v>20.351474604028301</v>
      </c>
      <c r="C1345" s="7">
        <v>7</v>
      </c>
    </row>
    <row r="1346" spans="1:3" x14ac:dyDescent="0.25">
      <c r="A1346" s="7">
        <v>1345</v>
      </c>
      <c r="B1346" s="7">
        <v>11.320583165634201</v>
      </c>
      <c r="C1346" s="7">
        <v>3</v>
      </c>
    </row>
    <row r="1347" spans="1:3" x14ac:dyDescent="0.25">
      <c r="A1347" s="7">
        <v>1346</v>
      </c>
      <c r="B1347" s="7">
        <v>4.7990665185878596</v>
      </c>
      <c r="C1347" s="7">
        <v>1</v>
      </c>
    </row>
    <row r="1348" spans="1:3" x14ac:dyDescent="0.25">
      <c r="A1348" s="7">
        <v>1347</v>
      </c>
      <c r="B1348" s="7">
        <v>18.192176842077</v>
      </c>
      <c r="C1348" s="7">
        <v>1</v>
      </c>
    </row>
    <row r="1349" spans="1:3" x14ac:dyDescent="0.25">
      <c r="A1349" s="7">
        <v>1348</v>
      </c>
      <c r="B1349" s="7">
        <v>18.9814774016615</v>
      </c>
      <c r="C1349" s="7">
        <v>5</v>
      </c>
    </row>
    <row r="1350" spans="1:3" x14ac:dyDescent="0.25">
      <c r="A1350" s="7">
        <v>1349</v>
      </c>
      <c r="B1350" s="7">
        <v>3.2230244401210202</v>
      </c>
      <c r="C1350" s="7">
        <v>3</v>
      </c>
    </row>
    <row r="1351" spans="1:3" x14ac:dyDescent="0.25">
      <c r="A1351" s="7">
        <v>1350</v>
      </c>
      <c r="B1351" s="7">
        <v>6.6141394527632302</v>
      </c>
      <c r="C1351" s="7">
        <v>4</v>
      </c>
    </row>
    <row r="1352" spans="1:3" x14ac:dyDescent="0.25">
      <c r="A1352" s="7">
        <v>1351</v>
      </c>
      <c r="B1352" s="7">
        <v>14.1904576676937</v>
      </c>
      <c r="C1352" s="7">
        <v>5</v>
      </c>
    </row>
    <row r="1353" spans="1:3" x14ac:dyDescent="0.25">
      <c r="A1353" s="7">
        <v>1352</v>
      </c>
      <c r="B1353" s="7">
        <v>7.9790983194356597</v>
      </c>
      <c r="C1353" s="7">
        <v>2</v>
      </c>
    </row>
    <row r="1354" spans="1:3" x14ac:dyDescent="0.25">
      <c r="A1354" s="7">
        <v>1353</v>
      </c>
      <c r="B1354" s="7">
        <v>3.9449073882108698</v>
      </c>
      <c r="C1354" s="7">
        <v>5</v>
      </c>
    </row>
    <row r="1355" spans="1:3" x14ac:dyDescent="0.25">
      <c r="A1355" s="7">
        <v>1354</v>
      </c>
      <c r="B1355" s="7">
        <v>10.873639183098099</v>
      </c>
      <c r="C1355" s="7">
        <v>1</v>
      </c>
    </row>
    <row r="1356" spans="1:3" x14ac:dyDescent="0.25">
      <c r="A1356" s="7">
        <v>1355</v>
      </c>
      <c r="B1356" s="7">
        <v>13.7682107944251</v>
      </c>
      <c r="C1356" s="7">
        <v>4</v>
      </c>
    </row>
    <row r="1357" spans="1:3" x14ac:dyDescent="0.25">
      <c r="A1357" s="7">
        <v>1356</v>
      </c>
      <c r="B1357" s="7">
        <v>9.9827831673919096</v>
      </c>
      <c r="C1357" s="7">
        <v>4</v>
      </c>
    </row>
    <row r="1358" spans="1:3" x14ac:dyDescent="0.25">
      <c r="A1358" s="7">
        <v>1357</v>
      </c>
      <c r="B1358" s="7">
        <v>8.6358666106355493</v>
      </c>
      <c r="C1358" s="7">
        <v>2</v>
      </c>
    </row>
    <row r="1359" spans="1:3" x14ac:dyDescent="0.25">
      <c r="A1359" s="7">
        <v>1358</v>
      </c>
      <c r="B1359" s="7">
        <v>4.4005292340434101</v>
      </c>
      <c r="C1359" s="7">
        <v>5</v>
      </c>
    </row>
    <row r="1360" spans="1:3" x14ac:dyDescent="0.25">
      <c r="A1360" s="7">
        <v>1359</v>
      </c>
      <c r="B1360" s="7">
        <v>7.2275334990013196</v>
      </c>
      <c r="C1360" s="7">
        <v>2</v>
      </c>
    </row>
    <row r="1361" spans="1:3" x14ac:dyDescent="0.25">
      <c r="A1361" s="7">
        <v>1360</v>
      </c>
      <c r="B1361" s="7">
        <v>12.6439393697536</v>
      </c>
      <c r="C1361" s="7">
        <v>3</v>
      </c>
    </row>
    <row r="1362" spans="1:3" x14ac:dyDescent="0.25">
      <c r="A1362" s="7">
        <v>1361</v>
      </c>
      <c r="B1362" s="7">
        <v>7.9185978880039603</v>
      </c>
      <c r="C1362" s="7">
        <v>3</v>
      </c>
    </row>
    <row r="1363" spans="1:3" x14ac:dyDescent="0.25">
      <c r="A1363" s="7">
        <v>1362</v>
      </c>
      <c r="B1363" s="7">
        <v>14.849651077101299</v>
      </c>
      <c r="C1363" s="7">
        <v>3</v>
      </c>
    </row>
    <row r="1364" spans="1:3" x14ac:dyDescent="0.25">
      <c r="A1364" s="7">
        <v>1363</v>
      </c>
      <c r="B1364" s="7">
        <v>21.150552459594198</v>
      </c>
      <c r="C1364" s="7">
        <v>3</v>
      </c>
    </row>
    <row r="1365" spans="1:3" x14ac:dyDescent="0.25">
      <c r="A1365" s="7">
        <v>1364</v>
      </c>
      <c r="B1365" s="7">
        <v>8.4220478756699197</v>
      </c>
      <c r="C1365" s="7">
        <v>3</v>
      </c>
    </row>
    <row r="1366" spans="1:3" x14ac:dyDescent="0.25">
      <c r="A1366" s="7">
        <v>1365</v>
      </c>
      <c r="B1366" s="7">
        <v>14.7668083089055</v>
      </c>
      <c r="C1366" s="7">
        <v>4</v>
      </c>
    </row>
    <row r="1367" spans="1:3" x14ac:dyDescent="0.25">
      <c r="A1367" s="7">
        <v>1366</v>
      </c>
      <c r="B1367" s="7">
        <v>22.650398357352799</v>
      </c>
      <c r="C1367" s="7">
        <v>2</v>
      </c>
    </row>
    <row r="1368" spans="1:3" x14ac:dyDescent="0.25">
      <c r="A1368" s="7">
        <v>1367</v>
      </c>
      <c r="B1368" s="7">
        <v>4.0615150398779702</v>
      </c>
      <c r="C1368" s="7">
        <v>1</v>
      </c>
    </row>
    <row r="1369" spans="1:3" x14ac:dyDescent="0.25">
      <c r="A1369" s="7">
        <v>1368</v>
      </c>
      <c r="B1369" s="7">
        <v>9.3372392398523996</v>
      </c>
      <c r="C1369" s="7">
        <v>2</v>
      </c>
    </row>
    <row r="1370" spans="1:3" x14ac:dyDescent="0.25">
      <c r="A1370" s="7">
        <v>1369</v>
      </c>
      <c r="B1370" s="7">
        <v>18.303292827055699</v>
      </c>
      <c r="C1370" s="7">
        <v>4</v>
      </c>
    </row>
    <row r="1371" spans="1:3" x14ac:dyDescent="0.25">
      <c r="A1371" s="7">
        <v>1370</v>
      </c>
      <c r="B1371" s="7">
        <v>9.2441417916659603</v>
      </c>
      <c r="C1371" s="7">
        <v>2</v>
      </c>
    </row>
    <row r="1372" spans="1:3" x14ac:dyDescent="0.25">
      <c r="A1372" s="7">
        <v>1371</v>
      </c>
      <c r="B1372" s="7">
        <v>1.7919742443025399</v>
      </c>
      <c r="C1372" s="7">
        <v>3</v>
      </c>
    </row>
    <row r="1373" spans="1:3" x14ac:dyDescent="0.25">
      <c r="A1373" s="7">
        <v>1372</v>
      </c>
      <c r="B1373" s="7">
        <v>15.8151370564826</v>
      </c>
      <c r="C1373" s="7">
        <v>6</v>
      </c>
    </row>
    <row r="1374" spans="1:3" x14ac:dyDescent="0.25">
      <c r="A1374" s="7">
        <v>1373</v>
      </c>
      <c r="B1374" s="7">
        <v>4.65702259886526</v>
      </c>
      <c r="C1374" s="7">
        <v>7</v>
      </c>
    </row>
    <row r="1375" spans="1:3" x14ac:dyDescent="0.25">
      <c r="A1375" s="7">
        <v>1374</v>
      </c>
      <c r="B1375" s="7">
        <v>8.8871100896159003</v>
      </c>
      <c r="C1375" s="7">
        <v>2</v>
      </c>
    </row>
    <row r="1376" spans="1:3" x14ac:dyDescent="0.25">
      <c r="A1376" s="7">
        <v>1375</v>
      </c>
      <c r="B1376" s="7">
        <v>6.3056945590051301</v>
      </c>
      <c r="C1376" s="7">
        <v>4</v>
      </c>
    </row>
    <row r="1377" spans="1:3" x14ac:dyDescent="0.25">
      <c r="A1377" s="7">
        <v>1376</v>
      </c>
      <c r="B1377" s="7">
        <v>19.083871345113401</v>
      </c>
      <c r="C1377" s="7">
        <v>5</v>
      </c>
    </row>
    <row r="1378" spans="1:3" x14ac:dyDescent="0.25">
      <c r="A1378" s="7">
        <v>1377</v>
      </c>
      <c r="B1378" s="7">
        <v>8.0441127123588601</v>
      </c>
      <c r="C1378" s="7">
        <v>3</v>
      </c>
    </row>
    <row r="1379" spans="1:3" x14ac:dyDescent="0.25">
      <c r="A1379" s="7">
        <v>1378</v>
      </c>
      <c r="B1379" s="7">
        <v>8.9543592606554103</v>
      </c>
      <c r="C1379" s="7">
        <v>1</v>
      </c>
    </row>
    <row r="1380" spans="1:3" x14ac:dyDescent="0.25">
      <c r="A1380" s="7">
        <v>1379</v>
      </c>
      <c r="B1380" s="7">
        <v>14.174387150061101</v>
      </c>
      <c r="C1380" s="7">
        <v>6</v>
      </c>
    </row>
    <row r="1381" spans="1:3" x14ac:dyDescent="0.25">
      <c r="A1381" s="7">
        <v>1380</v>
      </c>
      <c r="B1381" s="7">
        <v>17.825288355185801</v>
      </c>
      <c r="C1381" s="7">
        <v>3</v>
      </c>
    </row>
    <row r="1382" spans="1:3" x14ac:dyDescent="0.25">
      <c r="A1382" s="7">
        <v>1381</v>
      </c>
      <c r="B1382" s="7">
        <v>5.2460614560026597</v>
      </c>
      <c r="C1382" s="7">
        <v>1</v>
      </c>
    </row>
    <row r="1383" spans="1:3" x14ac:dyDescent="0.25">
      <c r="A1383" s="7">
        <v>1382</v>
      </c>
      <c r="B1383" s="7">
        <v>9.6643964134243507</v>
      </c>
      <c r="C1383" s="7">
        <v>5</v>
      </c>
    </row>
    <row r="1384" spans="1:3" x14ac:dyDescent="0.25">
      <c r="A1384" s="7">
        <v>1383</v>
      </c>
      <c r="B1384" s="7">
        <v>9.2893219350580605</v>
      </c>
      <c r="C1384" s="7">
        <v>5</v>
      </c>
    </row>
    <row r="1385" spans="1:3" x14ac:dyDescent="0.25">
      <c r="A1385" s="7">
        <v>1384</v>
      </c>
      <c r="B1385" s="7">
        <v>12.5386791587208</v>
      </c>
      <c r="C1385" s="7">
        <v>5</v>
      </c>
    </row>
    <row r="1386" spans="1:3" x14ac:dyDescent="0.25">
      <c r="A1386" s="7">
        <v>1385</v>
      </c>
      <c r="B1386" s="7">
        <v>7.9729216819284403</v>
      </c>
      <c r="C1386" s="7">
        <v>0</v>
      </c>
    </row>
    <row r="1387" spans="1:3" x14ac:dyDescent="0.25">
      <c r="A1387" s="7">
        <v>1386</v>
      </c>
      <c r="B1387" s="7">
        <v>10.597158245661101</v>
      </c>
      <c r="C1387" s="7">
        <v>5</v>
      </c>
    </row>
    <row r="1388" spans="1:3" x14ac:dyDescent="0.25">
      <c r="A1388" s="7">
        <v>1387</v>
      </c>
      <c r="B1388" s="7">
        <v>19.030871700381098</v>
      </c>
      <c r="C1388" s="7">
        <v>2</v>
      </c>
    </row>
    <row r="1389" spans="1:3" x14ac:dyDescent="0.25">
      <c r="A1389" s="7">
        <v>1388</v>
      </c>
      <c r="B1389" s="7">
        <v>13.924450538426401</v>
      </c>
      <c r="C1389" s="7">
        <v>8</v>
      </c>
    </row>
    <row r="1390" spans="1:3" x14ac:dyDescent="0.25">
      <c r="A1390" s="7">
        <v>1389</v>
      </c>
      <c r="B1390" s="7">
        <v>11.5460513428566</v>
      </c>
      <c r="C1390" s="7">
        <v>5</v>
      </c>
    </row>
    <row r="1391" spans="1:3" x14ac:dyDescent="0.25">
      <c r="A1391" s="7">
        <v>1390</v>
      </c>
      <c r="B1391" s="7">
        <v>14.649162252785301</v>
      </c>
      <c r="C1391" s="7">
        <v>2</v>
      </c>
    </row>
    <row r="1392" spans="1:3" x14ac:dyDescent="0.25">
      <c r="A1392" s="7">
        <v>1391</v>
      </c>
      <c r="B1392" s="7">
        <v>7.7416728886098296</v>
      </c>
      <c r="C1392" s="7">
        <v>1</v>
      </c>
    </row>
    <row r="1393" spans="1:3" x14ac:dyDescent="0.25">
      <c r="A1393" s="7">
        <v>1392</v>
      </c>
      <c r="B1393" s="7">
        <v>6.6420451387069104</v>
      </c>
      <c r="C1393" s="7">
        <v>0</v>
      </c>
    </row>
    <row r="1394" spans="1:3" x14ac:dyDescent="0.25">
      <c r="A1394" s="7">
        <v>1393</v>
      </c>
      <c r="B1394" s="7">
        <v>9.1107463602320902</v>
      </c>
      <c r="C1394" s="7">
        <v>4</v>
      </c>
    </row>
    <row r="1395" spans="1:3" x14ac:dyDescent="0.25">
      <c r="A1395" s="7">
        <v>1394</v>
      </c>
      <c r="B1395" s="7">
        <v>4.1159511860755504</v>
      </c>
      <c r="C1395" s="7">
        <v>7</v>
      </c>
    </row>
    <row r="1396" spans="1:3" x14ac:dyDescent="0.25">
      <c r="A1396" s="7">
        <v>1395</v>
      </c>
      <c r="B1396" s="7">
        <v>16.284908007982601</v>
      </c>
      <c r="C1396" s="7">
        <v>2</v>
      </c>
    </row>
    <row r="1397" spans="1:3" x14ac:dyDescent="0.25">
      <c r="A1397" s="7">
        <v>1396</v>
      </c>
      <c r="B1397" s="7">
        <v>12.9602571459833</v>
      </c>
      <c r="C1397" s="7">
        <v>7</v>
      </c>
    </row>
    <row r="1398" spans="1:3" x14ac:dyDescent="0.25">
      <c r="A1398" s="7">
        <v>1397</v>
      </c>
      <c r="B1398" s="7">
        <v>6.6849305293879002</v>
      </c>
      <c r="C1398" s="7">
        <v>4</v>
      </c>
    </row>
    <row r="1399" spans="1:3" x14ac:dyDescent="0.25">
      <c r="A1399" s="7">
        <v>1398</v>
      </c>
      <c r="B1399" s="7">
        <v>8.9729229479527302</v>
      </c>
      <c r="C1399" s="7">
        <v>1</v>
      </c>
    </row>
    <row r="1400" spans="1:3" x14ac:dyDescent="0.25">
      <c r="A1400" s="7">
        <v>1399</v>
      </c>
      <c r="B1400" s="7">
        <v>10.8160984098187</v>
      </c>
      <c r="C1400" s="7">
        <v>4</v>
      </c>
    </row>
    <row r="1401" spans="1:3" x14ac:dyDescent="0.25">
      <c r="A1401" s="7">
        <v>1400</v>
      </c>
      <c r="B1401" s="7">
        <v>14.6779014228626</v>
      </c>
      <c r="C1401" s="7">
        <v>4</v>
      </c>
    </row>
    <row r="1402" spans="1:3" x14ac:dyDescent="0.25">
      <c r="A1402" s="7">
        <v>1401</v>
      </c>
      <c r="B1402" s="7">
        <v>4.87466991598136</v>
      </c>
      <c r="C1402" s="7">
        <v>3</v>
      </c>
    </row>
    <row r="1403" spans="1:3" x14ac:dyDescent="0.25">
      <c r="A1403" s="7">
        <v>1402</v>
      </c>
      <c r="B1403" s="7">
        <v>9.1357608311020897</v>
      </c>
      <c r="C1403" s="7">
        <v>2</v>
      </c>
    </row>
    <row r="1404" spans="1:3" x14ac:dyDescent="0.25">
      <c r="A1404" s="7">
        <v>1403</v>
      </c>
      <c r="B1404" s="7">
        <v>23.6042485581454</v>
      </c>
      <c r="C1404" s="7">
        <v>2</v>
      </c>
    </row>
    <row r="1405" spans="1:3" x14ac:dyDescent="0.25">
      <c r="A1405" s="7">
        <v>1404</v>
      </c>
      <c r="B1405" s="7">
        <v>7.8880964656322297</v>
      </c>
      <c r="C1405" s="7">
        <v>8</v>
      </c>
    </row>
    <row r="1406" spans="1:3" x14ac:dyDescent="0.25">
      <c r="A1406" s="7">
        <v>1405</v>
      </c>
      <c r="B1406" s="7">
        <v>5.2344450233479796</v>
      </c>
      <c r="C1406" s="7">
        <v>2</v>
      </c>
    </row>
    <row r="1407" spans="1:3" x14ac:dyDescent="0.25">
      <c r="A1407" s="7">
        <v>1406</v>
      </c>
      <c r="B1407" s="7">
        <v>7.4972006851262298</v>
      </c>
      <c r="C1407" s="7">
        <v>3</v>
      </c>
    </row>
    <row r="1408" spans="1:3" x14ac:dyDescent="0.25">
      <c r="A1408" s="7">
        <v>1407</v>
      </c>
      <c r="B1408" s="7">
        <v>8.3167634265857604</v>
      </c>
      <c r="C1408" s="7">
        <v>0</v>
      </c>
    </row>
    <row r="1409" spans="1:3" x14ac:dyDescent="0.25">
      <c r="A1409" s="7">
        <v>1408</v>
      </c>
      <c r="B1409" s="7">
        <v>13.747561886317801</v>
      </c>
      <c r="C1409" s="7">
        <v>3</v>
      </c>
    </row>
    <row r="1410" spans="1:3" x14ac:dyDescent="0.25">
      <c r="A1410" s="7">
        <v>1409</v>
      </c>
      <c r="B1410" s="7">
        <v>13.0733529092838</v>
      </c>
      <c r="C1410" s="7">
        <v>2</v>
      </c>
    </row>
    <row r="1411" spans="1:3" x14ac:dyDescent="0.25">
      <c r="A1411" s="7">
        <v>1410</v>
      </c>
      <c r="B1411" s="7">
        <v>11.657831092609801</v>
      </c>
      <c r="C1411" s="7">
        <v>5</v>
      </c>
    </row>
    <row r="1412" spans="1:3" x14ac:dyDescent="0.25">
      <c r="A1412" s="7">
        <v>1411</v>
      </c>
      <c r="B1412" s="7">
        <v>7.3116286723782098</v>
      </c>
      <c r="C1412" s="7">
        <v>4</v>
      </c>
    </row>
    <row r="1413" spans="1:3" x14ac:dyDescent="0.25">
      <c r="A1413" s="7">
        <v>1412</v>
      </c>
      <c r="B1413" s="7">
        <v>9.6492093540948503</v>
      </c>
      <c r="C1413" s="7">
        <v>5</v>
      </c>
    </row>
    <row r="1414" spans="1:3" x14ac:dyDescent="0.25">
      <c r="A1414" s="7">
        <v>1413</v>
      </c>
      <c r="B1414" s="7">
        <v>14.9489375694404</v>
      </c>
      <c r="C1414" s="7">
        <v>2</v>
      </c>
    </row>
    <row r="1415" spans="1:3" x14ac:dyDescent="0.25">
      <c r="A1415" s="7">
        <v>1414</v>
      </c>
      <c r="B1415" s="7">
        <v>4.3083416600056097</v>
      </c>
      <c r="C1415" s="7">
        <v>0</v>
      </c>
    </row>
    <row r="1416" spans="1:3" x14ac:dyDescent="0.25">
      <c r="A1416" s="7">
        <v>1415</v>
      </c>
      <c r="B1416" s="7">
        <v>8.2656745370918294</v>
      </c>
      <c r="C1416" s="7">
        <v>1</v>
      </c>
    </row>
    <row r="1417" spans="1:3" x14ac:dyDescent="0.25">
      <c r="A1417" s="7">
        <v>1416</v>
      </c>
      <c r="B1417" s="7">
        <v>8.9025527004465701</v>
      </c>
      <c r="C1417" s="7">
        <v>5</v>
      </c>
    </row>
    <row r="1418" spans="1:3" x14ac:dyDescent="0.25">
      <c r="A1418" s="7">
        <v>1417</v>
      </c>
      <c r="B1418" s="7">
        <v>5.1708502246763404</v>
      </c>
      <c r="C1418" s="7">
        <v>3</v>
      </c>
    </row>
    <row r="1419" spans="1:3" x14ac:dyDescent="0.25">
      <c r="A1419" s="7">
        <v>1418</v>
      </c>
      <c r="B1419" s="7">
        <v>3.11480941171863</v>
      </c>
      <c r="C1419" s="7">
        <v>5</v>
      </c>
    </row>
    <row r="1420" spans="1:3" x14ac:dyDescent="0.25">
      <c r="A1420" s="7">
        <v>1419</v>
      </c>
      <c r="B1420" s="7">
        <v>9.95174474276428</v>
      </c>
      <c r="C1420" s="7">
        <v>1</v>
      </c>
    </row>
    <row r="1421" spans="1:3" x14ac:dyDescent="0.25">
      <c r="A1421" s="7">
        <v>1420</v>
      </c>
      <c r="B1421" s="7">
        <v>12.512960056642701</v>
      </c>
      <c r="C1421" s="7">
        <v>3</v>
      </c>
    </row>
    <row r="1422" spans="1:3" x14ac:dyDescent="0.25">
      <c r="A1422" s="7">
        <v>1421</v>
      </c>
      <c r="B1422" s="7">
        <v>5.02545212613314</v>
      </c>
      <c r="C1422" s="7">
        <v>2</v>
      </c>
    </row>
    <row r="1423" spans="1:3" x14ac:dyDescent="0.25">
      <c r="A1423" s="7">
        <v>1422</v>
      </c>
      <c r="B1423" s="7">
        <v>6.5197575074601701</v>
      </c>
      <c r="C1423" s="7">
        <v>2</v>
      </c>
    </row>
    <row r="1424" spans="1:3" x14ac:dyDescent="0.25">
      <c r="A1424" s="7">
        <v>1423</v>
      </c>
      <c r="B1424" s="7">
        <v>8.2028787178893108</v>
      </c>
      <c r="C1424" s="7">
        <v>3</v>
      </c>
    </row>
    <row r="1425" spans="1:3" x14ac:dyDescent="0.25">
      <c r="A1425" s="7">
        <v>1424</v>
      </c>
      <c r="B1425" s="7">
        <v>9.2973759371832205</v>
      </c>
      <c r="C1425" s="7">
        <v>0</v>
      </c>
    </row>
    <row r="1426" spans="1:3" x14ac:dyDescent="0.25">
      <c r="A1426" s="7">
        <v>1425</v>
      </c>
      <c r="B1426" s="7">
        <v>14.9218669114527</v>
      </c>
      <c r="C1426" s="7">
        <v>2</v>
      </c>
    </row>
    <row r="1427" spans="1:3" x14ac:dyDescent="0.25">
      <c r="A1427" s="7">
        <v>1426</v>
      </c>
      <c r="B1427" s="7">
        <v>5.2048824955965998</v>
      </c>
      <c r="C1427" s="7">
        <v>7</v>
      </c>
    </row>
    <row r="1428" spans="1:3" x14ac:dyDescent="0.25">
      <c r="A1428" s="7">
        <v>1427</v>
      </c>
      <c r="B1428" s="7">
        <v>9.3201947314368692</v>
      </c>
      <c r="C1428" s="7">
        <v>3</v>
      </c>
    </row>
    <row r="1429" spans="1:3" x14ac:dyDescent="0.25">
      <c r="A1429" s="7">
        <v>1428</v>
      </c>
      <c r="B1429" s="7">
        <v>10.1361846474266</v>
      </c>
      <c r="C1429" s="7">
        <v>6</v>
      </c>
    </row>
    <row r="1430" spans="1:3" x14ac:dyDescent="0.25">
      <c r="A1430" s="7">
        <v>1429</v>
      </c>
      <c r="B1430" s="7">
        <v>10.0939657210986</v>
      </c>
      <c r="C1430" s="7">
        <v>3</v>
      </c>
    </row>
    <row r="1431" spans="1:3" x14ac:dyDescent="0.25">
      <c r="A1431" s="7">
        <v>1430</v>
      </c>
      <c r="B1431" s="7">
        <v>11.872282303740599</v>
      </c>
      <c r="C1431" s="7">
        <v>6</v>
      </c>
    </row>
    <row r="1432" spans="1:3" x14ac:dyDescent="0.25">
      <c r="A1432" s="7">
        <v>1431</v>
      </c>
      <c r="B1432" s="7">
        <v>15.8367174586127</v>
      </c>
      <c r="C1432" s="7">
        <v>4</v>
      </c>
    </row>
    <row r="1433" spans="1:3" x14ac:dyDescent="0.25">
      <c r="A1433" s="7">
        <v>1432</v>
      </c>
      <c r="B1433" s="7">
        <v>11.321939761387499</v>
      </c>
      <c r="C1433" s="7">
        <v>5</v>
      </c>
    </row>
    <row r="1434" spans="1:3" x14ac:dyDescent="0.25">
      <c r="A1434" s="7">
        <v>1433</v>
      </c>
      <c r="B1434" s="7">
        <v>2.0137493563997402</v>
      </c>
      <c r="C1434" s="7">
        <v>3</v>
      </c>
    </row>
    <row r="1435" spans="1:3" x14ac:dyDescent="0.25">
      <c r="A1435" s="7">
        <v>1434</v>
      </c>
      <c r="B1435" s="7">
        <v>4.0111045030251402</v>
      </c>
      <c r="C1435" s="7">
        <v>4</v>
      </c>
    </row>
    <row r="1436" spans="1:3" x14ac:dyDescent="0.25">
      <c r="A1436" s="7">
        <v>1435</v>
      </c>
      <c r="B1436" s="7">
        <v>14.67170806835</v>
      </c>
      <c r="C1436" s="7">
        <v>2</v>
      </c>
    </row>
    <row r="1437" spans="1:3" x14ac:dyDescent="0.25">
      <c r="A1437" s="7">
        <v>1436</v>
      </c>
      <c r="B1437" s="7">
        <v>10.264407045517</v>
      </c>
      <c r="C1437" s="7">
        <v>4</v>
      </c>
    </row>
    <row r="1438" spans="1:3" x14ac:dyDescent="0.25">
      <c r="A1438" s="7">
        <v>1437</v>
      </c>
      <c r="B1438" s="7">
        <v>4.7029939695867498</v>
      </c>
      <c r="C1438" s="7">
        <v>0</v>
      </c>
    </row>
    <row r="1439" spans="1:3" x14ac:dyDescent="0.25">
      <c r="A1439" s="7">
        <v>1438</v>
      </c>
      <c r="B1439" s="7">
        <v>11.3250224998941</v>
      </c>
      <c r="C1439" s="7">
        <v>5</v>
      </c>
    </row>
    <row r="1440" spans="1:3" x14ac:dyDescent="0.25">
      <c r="A1440" s="7">
        <v>1439</v>
      </c>
      <c r="B1440" s="7">
        <v>10.116158244019299</v>
      </c>
      <c r="C1440" s="7">
        <v>5</v>
      </c>
    </row>
    <row r="1441" spans="1:3" x14ac:dyDescent="0.25">
      <c r="A1441" s="7">
        <v>1440</v>
      </c>
      <c r="B1441" s="7">
        <v>8.5162366020006903</v>
      </c>
      <c r="C1441" s="7">
        <v>3</v>
      </c>
    </row>
    <row r="1442" spans="1:3" x14ac:dyDescent="0.25">
      <c r="A1442" s="7">
        <v>1441</v>
      </c>
      <c r="B1442" s="7">
        <v>9.5485908362025995</v>
      </c>
      <c r="C1442" s="7">
        <v>6</v>
      </c>
    </row>
    <row r="1443" spans="1:3" x14ac:dyDescent="0.25">
      <c r="A1443" s="7">
        <v>1442</v>
      </c>
      <c r="B1443" s="7">
        <v>2.8808306889681301</v>
      </c>
      <c r="C1443" s="7">
        <v>3</v>
      </c>
    </row>
    <row r="1444" spans="1:3" x14ac:dyDescent="0.25">
      <c r="A1444" s="7">
        <v>1443</v>
      </c>
      <c r="B1444" s="7">
        <v>12.5292156944274</v>
      </c>
      <c r="C1444" s="7">
        <v>3</v>
      </c>
    </row>
    <row r="1445" spans="1:3" x14ac:dyDescent="0.25">
      <c r="A1445" s="7">
        <v>1444</v>
      </c>
      <c r="B1445" s="7">
        <v>16.649657488461902</v>
      </c>
      <c r="C1445" s="7">
        <v>4</v>
      </c>
    </row>
    <row r="1446" spans="1:3" x14ac:dyDescent="0.25">
      <c r="A1446" s="7">
        <v>1445</v>
      </c>
      <c r="B1446" s="7">
        <v>6.4220557630119499</v>
      </c>
      <c r="C1446" s="7">
        <v>7</v>
      </c>
    </row>
    <row r="1447" spans="1:3" x14ac:dyDescent="0.25">
      <c r="A1447" s="7">
        <v>1446</v>
      </c>
      <c r="B1447" s="7">
        <v>8.0771218488712595</v>
      </c>
      <c r="C1447" s="7">
        <v>3</v>
      </c>
    </row>
    <row r="1448" spans="1:3" x14ac:dyDescent="0.25">
      <c r="A1448" s="7">
        <v>1447</v>
      </c>
      <c r="B1448" s="7">
        <v>8.6366213302885093</v>
      </c>
      <c r="C1448" s="7">
        <v>3</v>
      </c>
    </row>
    <row r="1449" spans="1:3" x14ac:dyDescent="0.25">
      <c r="A1449" s="7">
        <v>1448</v>
      </c>
      <c r="B1449" s="7">
        <v>6.1776046369330304</v>
      </c>
      <c r="C1449" s="7">
        <v>4</v>
      </c>
    </row>
    <row r="1450" spans="1:3" x14ac:dyDescent="0.25">
      <c r="A1450" s="7">
        <v>1449</v>
      </c>
      <c r="B1450" s="7">
        <v>13.7957029368095</v>
      </c>
      <c r="C1450" s="7">
        <v>5</v>
      </c>
    </row>
    <row r="1451" spans="1:3" x14ac:dyDescent="0.25">
      <c r="A1451" s="7">
        <v>1450</v>
      </c>
      <c r="B1451" s="7">
        <v>6.3894597078402304</v>
      </c>
      <c r="C1451" s="7">
        <v>3</v>
      </c>
    </row>
    <row r="1452" spans="1:3" x14ac:dyDescent="0.25">
      <c r="A1452" s="7">
        <v>1451</v>
      </c>
      <c r="B1452" s="7">
        <v>18.855188275659099</v>
      </c>
      <c r="C1452" s="7">
        <v>4</v>
      </c>
    </row>
    <row r="1453" spans="1:3" x14ac:dyDescent="0.25">
      <c r="A1453" s="7">
        <v>1452</v>
      </c>
      <c r="B1453" s="7">
        <v>16.256622656725401</v>
      </c>
      <c r="C1453" s="7">
        <v>1</v>
      </c>
    </row>
    <row r="1454" spans="1:3" x14ac:dyDescent="0.25">
      <c r="A1454" s="7">
        <v>1453</v>
      </c>
      <c r="B1454" s="7">
        <v>12.952773326562699</v>
      </c>
      <c r="C1454" s="7">
        <v>3</v>
      </c>
    </row>
    <row r="1455" spans="1:3" x14ac:dyDescent="0.25">
      <c r="A1455" s="7">
        <v>1454</v>
      </c>
      <c r="B1455" s="7">
        <v>13.840698435262601</v>
      </c>
      <c r="C1455" s="7">
        <v>3</v>
      </c>
    </row>
    <row r="1456" spans="1:3" x14ac:dyDescent="0.25">
      <c r="A1456" s="7">
        <v>1455</v>
      </c>
      <c r="B1456" s="7">
        <v>6.1097356142412904</v>
      </c>
      <c r="C1456" s="7">
        <v>2</v>
      </c>
    </row>
    <row r="1457" spans="1:3" x14ac:dyDescent="0.25">
      <c r="A1457" s="7">
        <v>1456</v>
      </c>
      <c r="B1457" s="7">
        <v>11.801735383790099</v>
      </c>
      <c r="C1457" s="7">
        <v>1</v>
      </c>
    </row>
    <row r="1458" spans="1:3" x14ac:dyDescent="0.25">
      <c r="A1458" s="7">
        <v>1457</v>
      </c>
      <c r="B1458" s="7">
        <v>16.836785691826599</v>
      </c>
      <c r="C1458" s="7">
        <v>5</v>
      </c>
    </row>
    <row r="1459" spans="1:3" x14ac:dyDescent="0.25">
      <c r="A1459" s="7">
        <v>1458</v>
      </c>
      <c r="B1459" s="7">
        <v>7.0811824345401497</v>
      </c>
      <c r="C1459" s="7">
        <v>0</v>
      </c>
    </row>
    <row r="1460" spans="1:3" x14ac:dyDescent="0.25">
      <c r="A1460" s="7">
        <v>1459</v>
      </c>
      <c r="B1460" s="7">
        <v>5.2252394317516604</v>
      </c>
      <c r="C1460" s="7">
        <v>3</v>
      </c>
    </row>
    <row r="1461" spans="1:3" x14ac:dyDescent="0.25">
      <c r="A1461" s="7">
        <v>1460</v>
      </c>
      <c r="B1461" s="7">
        <v>6.9515545909429397</v>
      </c>
      <c r="C1461" s="7">
        <v>2</v>
      </c>
    </row>
    <row r="1462" spans="1:3" x14ac:dyDescent="0.25">
      <c r="A1462" s="7">
        <v>1461</v>
      </c>
      <c r="B1462" s="7">
        <v>9.4786056172457602</v>
      </c>
      <c r="C1462" s="7">
        <v>6</v>
      </c>
    </row>
    <row r="1463" spans="1:3" x14ac:dyDescent="0.25">
      <c r="A1463" s="7">
        <v>1462</v>
      </c>
      <c r="B1463" s="7">
        <v>5.36727901399549</v>
      </c>
      <c r="C1463" s="7">
        <v>4</v>
      </c>
    </row>
    <row r="1464" spans="1:3" x14ac:dyDescent="0.25">
      <c r="A1464" s="7">
        <v>1463</v>
      </c>
      <c r="B1464" s="7">
        <v>16.011337671417198</v>
      </c>
      <c r="C1464" s="7">
        <v>1</v>
      </c>
    </row>
    <row r="1465" spans="1:3" x14ac:dyDescent="0.25">
      <c r="A1465" s="7">
        <v>1464</v>
      </c>
      <c r="B1465" s="7">
        <v>6.4677584928226297</v>
      </c>
      <c r="C1465" s="7">
        <v>5</v>
      </c>
    </row>
    <row r="1466" spans="1:3" x14ac:dyDescent="0.25">
      <c r="A1466" s="7">
        <v>1465</v>
      </c>
      <c r="B1466" s="7">
        <v>12.563634101865601</v>
      </c>
      <c r="C1466" s="7">
        <v>4</v>
      </c>
    </row>
    <row r="1467" spans="1:3" x14ac:dyDescent="0.25">
      <c r="A1467" s="7">
        <v>1466</v>
      </c>
      <c r="B1467" s="7">
        <v>8.2872575320752695</v>
      </c>
      <c r="C1467" s="7">
        <v>1</v>
      </c>
    </row>
    <row r="1468" spans="1:3" x14ac:dyDescent="0.25">
      <c r="A1468" s="7">
        <v>1467</v>
      </c>
      <c r="B1468" s="7">
        <v>15.207011228839599</v>
      </c>
      <c r="C1468" s="7">
        <v>3</v>
      </c>
    </row>
    <row r="1469" spans="1:3" x14ac:dyDescent="0.25">
      <c r="A1469" s="7">
        <v>1468</v>
      </c>
      <c r="B1469" s="7">
        <v>4.0518601546549702</v>
      </c>
      <c r="C1469" s="7">
        <v>3</v>
      </c>
    </row>
    <row r="1470" spans="1:3" x14ac:dyDescent="0.25">
      <c r="A1470" s="7">
        <v>1469</v>
      </c>
      <c r="B1470" s="7">
        <v>4.0346511002582597</v>
      </c>
      <c r="C1470" s="7">
        <v>3</v>
      </c>
    </row>
    <row r="1471" spans="1:3" x14ac:dyDescent="0.25">
      <c r="A1471" s="7">
        <v>1470</v>
      </c>
      <c r="B1471" s="7">
        <v>11.921729637948401</v>
      </c>
      <c r="C1471" s="7">
        <v>1</v>
      </c>
    </row>
    <row r="1472" spans="1:3" x14ac:dyDescent="0.25">
      <c r="A1472" s="7">
        <v>1471</v>
      </c>
      <c r="B1472" s="7">
        <v>7.8542476023705401</v>
      </c>
      <c r="C1472" s="7">
        <v>6</v>
      </c>
    </row>
    <row r="1473" spans="1:3" x14ac:dyDescent="0.25">
      <c r="A1473" s="7">
        <v>1472</v>
      </c>
      <c r="B1473" s="7">
        <v>13.2675521675007</v>
      </c>
      <c r="C1473" s="7">
        <v>1</v>
      </c>
    </row>
    <row r="1474" spans="1:3" x14ac:dyDescent="0.25">
      <c r="A1474" s="7">
        <v>1473</v>
      </c>
      <c r="B1474" s="7">
        <v>6.6192282814959098</v>
      </c>
      <c r="C1474" s="7">
        <v>5</v>
      </c>
    </row>
    <row r="1475" spans="1:3" x14ac:dyDescent="0.25">
      <c r="A1475" s="7">
        <v>1474</v>
      </c>
      <c r="B1475" s="7">
        <v>10.4497441898307</v>
      </c>
      <c r="C1475" s="7">
        <v>3</v>
      </c>
    </row>
    <row r="1476" spans="1:3" x14ac:dyDescent="0.25">
      <c r="A1476" s="7">
        <v>1475</v>
      </c>
      <c r="B1476" s="7">
        <v>13.696759775357499</v>
      </c>
      <c r="C1476" s="7">
        <v>3</v>
      </c>
    </row>
    <row r="1477" spans="1:3" x14ac:dyDescent="0.25">
      <c r="A1477" s="7">
        <v>1476</v>
      </c>
      <c r="B1477" s="7">
        <v>11.4676634600924</v>
      </c>
      <c r="C1477" s="7">
        <v>2</v>
      </c>
    </row>
    <row r="1478" spans="1:3" x14ac:dyDescent="0.25">
      <c r="A1478" s="7">
        <v>1477</v>
      </c>
      <c r="B1478" s="7">
        <v>8.0397589655370307</v>
      </c>
      <c r="C1478" s="7">
        <v>2</v>
      </c>
    </row>
    <row r="1479" spans="1:3" x14ac:dyDescent="0.25">
      <c r="A1479" s="7">
        <v>1478</v>
      </c>
      <c r="B1479" s="7">
        <v>8.0127990930650199</v>
      </c>
      <c r="C1479" s="7">
        <v>7</v>
      </c>
    </row>
    <row r="1480" spans="1:3" x14ac:dyDescent="0.25">
      <c r="A1480" s="7">
        <v>1479</v>
      </c>
      <c r="B1480" s="7">
        <v>4.5800964976017298</v>
      </c>
      <c r="C1480" s="7">
        <v>1</v>
      </c>
    </row>
    <row r="1481" spans="1:3" x14ac:dyDescent="0.25">
      <c r="A1481" s="7">
        <v>1480</v>
      </c>
      <c r="B1481" s="7">
        <v>15.320420475778899</v>
      </c>
      <c r="C1481" s="7">
        <v>6</v>
      </c>
    </row>
    <row r="1482" spans="1:3" x14ac:dyDescent="0.25">
      <c r="A1482" s="7">
        <v>1481</v>
      </c>
      <c r="B1482" s="7">
        <v>8.6966124834928493</v>
      </c>
      <c r="C1482" s="7">
        <v>4</v>
      </c>
    </row>
    <row r="1483" spans="1:3" x14ac:dyDescent="0.25">
      <c r="A1483" s="7">
        <v>1482</v>
      </c>
      <c r="B1483" s="7">
        <v>8.5881110369896199</v>
      </c>
      <c r="C1483" s="7">
        <v>4</v>
      </c>
    </row>
    <row r="1484" spans="1:3" x14ac:dyDescent="0.25">
      <c r="A1484" s="7">
        <v>1483</v>
      </c>
      <c r="B1484" s="7">
        <v>11.966417922654999</v>
      </c>
      <c r="C1484" s="7">
        <v>1</v>
      </c>
    </row>
    <row r="1485" spans="1:3" x14ac:dyDescent="0.25">
      <c r="A1485" s="7">
        <v>1484</v>
      </c>
      <c r="B1485" s="7">
        <v>13.5874831107408</v>
      </c>
      <c r="C1485" s="7">
        <v>1</v>
      </c>
    </row>
    <row r="1486" spans="1:3" x14ac:dyDescent="0.25">
      <c r="A1486" s="7">
        <v>1485</v>
      </c>
      <c r="B1486" s="7">
        <v>11.677266691153299</v>
      </c>
      <c r="C1486" s="7">
        <v>2</v>
      </c>
    </row>
    <row r="1487" spans="1:3" x14ac:dyDescent="0.25">
      <c r="A1487" s="7">
        <v>1486</v>
      </c>
      <c r="B1487" s="7">
        <v>8.2535587158344796</v>
      </c>
      <c r="C1487" s="7">
        <v>3</v>
      </c>
    </row>
    <row r="1488" spans="1:3" x14ac:dyDescent="0.25">
      <c r="A1488" s="7">
        <v>1487</v>
      </c>
      <c r="B1488" s="7">
        <v>6.3930014162387598</v>
      </c>
      <c r="C1488" s="7">
        <v>3</v>
      </c>
    </row>
    <row r="1489" spans="1:3" x14ac:dyDescent="0.25">
      <c r="A1489" s="7">
        <v>1488</v>
      </c>
      <c r="B1489" s="7">
        <v>4.1574980530878003</v>
      </c>
      <c r="C1489" s="7">
        <v>2</v>
      </c>
    </row>
    <row r="1490" spans="1:3" x14ac:dyDescent="0.25">
      <c r="A1490" s="7">
        <v>1489</v>
      </c>
      <c r="B1490" s="7">
        <v>6.7592984987879001</v>
      </c>
      <c r="C1490" s="7">
        <v>2</v>
      </c>
    </row>
    <row r="1491" spans="1:3" x14ac:dyDescent="0.25">
      <c r="A1491" s="7">
        <v>1490</v>
      </c>
      <c r="B1491" s="7">
        <v>14.352448945953</v>
      </c>
      <c r="C1491" s="7">
        <v>4</v>
      </c>
    </row>
    <row r="1492" spans="1:3" x14ac:dyDescent="0.25">
      <c r="A1492" s="7">
        <v>1491</v>
      </c>
      <c r="B1492" s="7">
        <v>18.9854992814596</v>
      </c>
      <c r="C1492" s="7">
        <v>1</v>
      </c>
    </row>
    <row r="1493" spans="1:3" x14ac:dyDescent="0.25">
      <c r="A1493" s="7">
        <v>1492</v>
      </c>
      <c r="B1493" s="7">
        <v>13.3735737007884</v>
      </c>
      <c r="C1493" s="7">
        <v>3</v>
      </c>
    </row>
    <row r="1494" spans="1:3" x14ac:dyDescent="0.25">
      <c r="A1494" s="7">
        <v>1493</v>
      </c>
      <c r="B1494" s="7">
        <v>16.028703482784302</v>
      </c>
      <c r="C1494" s="7">
        <v>4</v>
      </c>
    </row>
    <row r="1495" spans="1:3" x14ac:dyDescent="0.25">
      <c r="A1495" s="7">
        <v>1494</v>
      </c>
      <c r="B1495" s="7">
        <v>6.4461397880376303</v>
      </c>
      <c r="C1495" s="7">
        <v>9</v>
      </c>
    </row>
    <row r="1496" spans="1:3" x14ac:dyDescent="0.25">
      <c r="A1496" s="7">
        <v>1495</v>
      </c>
      <c r="B1496" s="7">
        <v>11.4200564779067</v>
      </c>
      <c r="C1496" s="7">
        <v>5</v>
      </c>
    </row>
    <row r="1497" spans="1:3" x14ac:dyDescent="0.25">
      <c r="A1497" s="7">
        <v>1496</v>
      </c>
      <c r="B1497" s="7">
        <v>5.7717176608395802</v>
      </c>
      <c r="C1497" s="7">
        <v>7</v>
      </c>
    </row>
    <row r="1498" spans="1:3" x14ac:dyDescent="0.25">
      <c r="A1498" s="7">
        <v>1497</v>
      </c>
      <c r="B1498" s="7">
        <v>18.937449754729698</v>
      </c>
      <c r="C1498" s="7">
        <v>3</v>
      </c>
    </row>
    <row r="1499" spans="1:3" x14ac:dyDescent="0.25">
      <c r="A1499" s="7">
        <v>1498</v>
      </c>
      <c r="B1499" s="7">
        <v>13.6101902262699</v>
      </c>
      <c r="C1499" s="7">
        <v>3</v>
      </c>
    </row>
    <row r="1500" spans="1:3" x14ac:dyDescent="0.25">
      <c r="A1500" s="7">
        <v>1499</v>
      </c>
      <c r="B1500" s="7">
        <v>12.3225678740682</v>
      </c>
      <c r="C1500" s="7">
        <v>4</v>
      </c>
    </row>
    <row r="1501" spans="1:3" x14ac:dyDescent="0.25">
      <c r="A1501" s="7">
        <v>1500</v>
      </c>
      <c r="B1501" s="7">
        <v>9.0109638846412103</v>
      </c>
      <c r="C1501" s="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W40"/>
  <sheetViews>
    <sheetView zoomScale="60" zoomScaleNormal="60" workbookViewId="0">
      <selection activeCell="T26" sqref="T26"/>
    </sheetView>
  </sheetViews>
  <sheetFormatPr baseColWidth="10" defaultRowHeight="15" x14ac:dyDescent="0.25"/>
  <cols>
    <col min="2" max="2" width="19.7109375" customWidth="1"/>
    <col min="3" max="3" width="10" customWidth="1"/>
    <col min="4" max="4" width="15.42578125" customWidth="1"/>
    <col min="5" max="5" width="16.28515625" customWidth="1"/>
    <col min="6" max="6" width="19.42578125" customWidth="1"/>
    <col min="7" max="7" width="15.28515625" customWidth="1"/>
    <col min="11" max="11" width="41" customWidth="1"/>
    <col min="17" max="17" width="13" bestFit="1" customWidth="1"/>
    <col min="18" max="18" width="13" customWidth="1"/>
    <col min="19" max="19" width="13" bestFit="1" customWidth="1"/>
  </cols>
  <sheetData>
    <row r="1" spans="1:22" ht="20.25" thickBot="1" x14ac:dyDescent="0.35">
      <c r="A1" s="3" t="s">
        <v>3</v>
      </c>
      <c r="B1" s="3" t="s">
        <v>4</v>
      </c>
      <c r="C1" s="6" t="s">
        <v>5</v>
      </c>
      <c r="D1" s="3" t="s">
        <v>6</v>
      </c>
      <c r="E1" s="3" t="s">
        <v>15</v>
      </c>
      <c r="F1" s="3" t="s">
        <v>10</v>
      </c>
      <c r="G1" s="25" t="s">
        <v>37</v>
      </c>
      <c r="H1" s="3" t="s">
        <v>8</v>
      </c>
      <c r="K1" s="15" t="s">
        <v>32</v>
      </c>
      <c r="L1" s="15"/>
      <c r="P1" s="3" t="s">
        <v>3</v>
      </c>
      <c r="Q1" s="3" t="s">
        <v>4</v>
      </c>
      <c r="R1" s="6" t="s">
        <v>5</v>
      </c>
      <c r="S1" s="3" t="s">
        <v>6</v>
      </c>
      <c r="T1" s="3" t="s">
        <v>12</v>
      </c>
      <c r="U1" s="25" t="s">
        <v>37</v>
      </c>
      <c r="V1" s="3" t="s">
        <v>8</v>
      </c>
    </row>
    <row r="2" spans="1:22" ht="16.5" thickTop="1" thickBot="1" x14ac:dyDescent="0.3">
      <c r="A2" s="4">
        <v>0</v>
      </c>
      <c r="B2" s="4">
        <v>44</v>
      </c>
      <c r="C2" s="7">
        <f t="shared" ref="C2:C13" si="0">_A*POWER(2*PI(),0.5)*_C*_xlfn.NORM.DIST(A2,_B,_C,FALSE)</f>
        <v>68.956499282479797</v>
      </c>
      <c r="D2" s="2">
        <v>329.63295956766655</v>
      </c>
      <c r="E2" s="2">
        <v>3.2515024396019254</v>
      </c>
      <c r="F2" s="2">
        <v>1.8381491891641346</v>
      </c>
      <c r="G2" s="1">
        <f>(C2-$L$4)^2</f>
        <v>4748.5693915008487</v>
      </c>
      <c r="H2" s="1">
        <f t="shared" ref="H2:H13" si="1">POWER(B2-C2,2)</f>
        <v>622.82685643641457</v>
      </c>
      <c r="K2" s="19"/>
      <c r="L2" s="20"/>
      <c r="P2" s="4">
        <v>0</v>
      </c>
      <c r="Q2" s="4">
        <v>44</v>
      </c>
      <c r="R2" s="7">
        <f t="shared" ref="R2:R13" si="2">_A1*_xlfn.BINOM.DIST(P2,_N1,_B1,FALSE)</f>
        <v>25.24032898721957</v>
      </c>
      <c r="S2" s="2">
        <v>1380.3732125142685</v>
      </c>
      <c r="T2" s="2">
        <v>0.30496135350747094</v>
      </c>
      <c r="U2" s="1">
        <f>(Q2-$L$4)^2</f>
        <v>1931.8982923171982</v>
      </c>
      <c r="V2" s="1">
        <f t="shared" ref="V2:V13" si="3">POWER(Q2-R2,2)</f>
        <v>351.92525650775434</v>
      </c>
    </row>
    <row r="3" spans="1:22" ht="16.5" thickTop="1" thickBot="1" x14ac:dyDescent="0.3">
      <c r="A3" s="4">
        <v>1</v>
      </c>
      <c r="B3" s="4">
        <v>161</v>
      </c>
      <c r="C3" s="7">
        <f t="shared" si="0"/>
        <v>155.68282654516062</v>
      </c>
      <c r="G3" s="1">
        <f>(C3-$L$4)^2</f>
        <v>24222.624109808243</v>
      </c>
      <c r="H3" s="1">
        <f t="shared" si="1"/>
        <v>28.272333548848518</v>
      </c>
      <c r="K3" s="21" t="s">
        <v>18</v>
      </c>
      <c r="L3" s="20">
        <v>3.456</v>
      </c>
      <c r="P3" s="4">
        <v>1</v>
      </c>
      <c r="Q3" s="4">
        <v>161</v>
      </c>
      <c r="R3" s="7">
        <f t="shared" si="2"/>
        <v>121.82138968439334</v>
      </c>
      <c r="U3" s="1">
        <f>(Q3-$L$4)^2</f>
        <v>25905.985695646377</v>
      </c>
      <c r="V3" s="1">
        <f t="shared" si="3"/>
        <v>1534.9635062621608</v>
      </c>
    </row>
    <row r="4" spans="1:22" ht="21" thickTop="1" thickBot="1" x14ac:dyDescent="0.3">
      <c r="A4" s="4">
        <v>2</v>
      </c>
      <c r="B4" s="4">
        <v>279</v>
      </c>
      <c r="C4" s="7">
        <f t="shared" si="0"/>
        <v>261.43925506362467</v>
      </c>
      <c r="D4" s="3" t="s">
        <v>7</v>
      </c>
      <c r="E4" s="3" t="s">
        <v>38</v>
      </c>
      <c r="G4" s="1">
        <f t="shared" ref="G4:G13" si="4">(C4-$L$4)^2</f>
        <v>68326.101808822976</v>
      </c>
      <c r="H4" s="1">
        <f t="shared" si="1"/>
        <v>308.37976272043176</v>
      </c>
      <c r="K4" s="19" t="s">
        <v>19</v>
      </c>
      <c r="L4" s="20">
        <v>4.6635028507792463E-2</v>
      </c>
      <c r="P4" s="4">
        <v>2</v>
      </c>
      <c r="Q4" s="4">
        <v>279</v>
      </c>
      <c r="R4" s="7">
        <f t="shared" si="2"/>
        <v>267.25719549404209</v>
      </c>
      <c r="S4" s="3" t="s">
        <v>7</v>
      </c>
      <c r="T4" s="3" t="s">
        <v>38</v>
      </c>
      <c r="U4" s="1">
        <f t="shared" ref="U4:U13" si="5">(Q4-$L$4)^2</f>
        <v>77814.979828918527</v>
      </c>
      <c r="V4" s="1">
        <f t="shared" si="3"/>
        <v>137.89345766514532</v>
      </c>
    </row>
    <row r="5" spans="1:22" ht="27.75" thickTop="1" thickBot="1" x14ac:dyDescent="0.45">
      <c r="A5" s="4">
        <v>3</v>
      </c>
      <c r="B5" s="4">
        <v>316</v>
      </c>
      <c r="C5" s="7">
        <f t="shared" si="0"/>
        <v>326.56186965280324</v>
      </c>
      <c r="D5" s="2">
        <f>(SUM(H2:H13))</f>
        <v>1270.7660945830853</v>
      </c>
      <c r="E5" s="34">
        <f>1-D5/D7</f>
        <v>0.99640339834332492</v>
      </c>
      <c r="G5" s="1">
        <f t="shared" si="4"/>
        <v>106612.19844175869</v>
      </c>
      <c r="H5" s="1">
        <f t="shared" si="1"/>
        <v>111.55309056280601</v>
      </c>
      <c r="K5" s="19" t="s">
        <v>20</v>
      </c>
      <c r="L5" s="20">
        <v>3</v>
      </c>
      <c r="P5" s="4">
        <v>3</v>
      </c>
      <c r="Q5" s="4">
        <v>316</v>
      </c>
      <c r="R5" s="7">
        <f t="shared" si="2"/>
        <v>351.79244988940275</v>
      </c>
      <c r="S5" s="2">
        <f>(SUM(V2:V13))</f>
        <v>5171.8254938259843</v>
      </c>
      <c r="T5" s="34">
        <f>1-S5/S7</f>
        <v>0.98541480191758368</v>
      </c>
      <c r="U5" s="1">
        <f t="shared" si="5"/>
        <v>99826.528836808953</v>
      </c>
      <c r="V5" s="1">
        <f t="shared" si="3"/>
        <v>1281.0994690854068</v>
      </c>
    </row>
    <row r="6" spans="1:22" ht="21" thickTop="1" thickBot="1" x14ac:dyDescent="0.3">
      <c r="A6" s="4">
        <v>4</v>
      </c>
      <c r="B6" s="4">
        <v>302</v>
      </c>
      <c r="C6" s="7">
        <f t="shared" si="0"/>
        <v>303.40639985952652</v>
      </c>
      <c r="D6" s="3" t="s">
        <v>39</v>
      </c>
      <c r="G6" s="1">
        <f t="shared" si="4"/>
        <v>92027.146918330982</v>
      </c>
      <c r="H6" s="1">
        <f t="shared" si="1"/>
        <v>1.9779605648762044</v>
      </c>
      <c r="K6" s="19" t="s">
        <v>21</v>
      </c>
      <c r="L6" s="20">
        <v>3</v>
      </c>
      <c r="P6" s="4">
        <v>4</v>
      </c>
      <c r="Q6" s="4">
        <v>302</v>
      </c>
      <c r="R6" s="7">
        <f t="shared" si="2"/>
        <v>308.71118379784832</v>
      </c>
      <c r="S6" s="3" t="s">
        <v>39</v>
      </c>
      <c r="U6" s="1">
        <f t="shared" si="5"/>
        <v>91175.834617607165</v>
      </c>
      <c r="V6" s="1">
        <f t="shared" si="3"/>
        <v>45.039987968501812</v>
      </c>
    </row>
    <row r="7" spans="1:22" ht="20.25" thickTop="1" thickBot="1" x14ac:dyDescent="0.3">
      <c r="A7" s="4">
        <v>5</v>
      </c>
      <c r="B7" s="4">
        <v>208</v>
      </c>
      <c r="C7" s="7">
        <f t="shared" si="0"/>
        <v>209.6759347113028</v>
      </c>
      <c r="D7" s="2">
        <f>(SUM(G2:G13))</f>
        <v>353324.11423006392</v>
      </c>
      <c r="G7" s="1">
        <f t="shared" si="4"/>
        <v>43944.443285499088</v>
      </c>
      <c r="H7" s="1">
        <f t="shared" si="1"/>
        <v>2.8087571565496043</v>
      </c>
      <c r="K7" s="21" t="s">
        <v>22</v>
      </c>
      <c r="L7" s="20">
        <v>1.8061668876058834</v>
      </c>
      <c r="O7" s="11" t="s">
        <v>13</v>
      </c>
      <c r="P7" s="4">
        <v>5</v>
      </c>
      <c r="Q7" s="4">
        <v>208</v>
      </c>
      <c r="R7" s="7">
        <f t="shared" si="2"/>
        <v>189.63402006575527</v>
      </c>
      <c r="S7" s="2">
        <f>(SUM(U2:U13))</f>
        <v>354594.12101238716</v>
      </c>
      <c r="U7" s="1">
        <f t="shared" si="5"/>
        <v>43244.602002966647</v>
      </c>
      <c r="V7" s="1">
        <f t="shared" si="3"/>
        <v>337.3092189450802</v>
      </c>
    </row>
    <row r="8" spans="1:22" ht="16.5" thickTop="1" thickBot="1" x14ac:dyDescent="0.3">
      <c r="A8" s="4">
        <v>6</v>
      </c>
      <c r="B8" s="4">
        <v>108</v>
      </c>
      <c r="C8" s="7">
        <f t="shared" si="0"/>
        <v>107.77971359141245</v>
      </c>
      <c r="G8" s="1">
        <f t="shared" si="4"/>
        <v>11606.416216640986</v>
      </c>
      <c r="H8" s="1">
        <f t="shared" si="1"/>
        <v>4.8526101808403076E-2</v>
      </c>
      <c r="K8" s="21" t="s">
        <v>23</v>
      </c>
      <c r="L8" s="20">
        <v>3.2622388258839234</v>
      </c>
      <c r="P8" s="4">
        <v>6</v>
      </c>
      <c r="Q8" s="4">
        <v>108</v>
      </c>
      <c r="R8" s="7">
        <f t="shared" si="2"/>
        <v>83.205513423111839</v>
      </c>
      <c r="U8" s="1">
        <f t="shared" si="5"/>
        <v>11653.929008668201</v>
      </c>
      <c r="V8" s="1">
        <f t="shared" si="3"/>
        <v>614.76656461148718</v>
      </c>
    </row>
    <row r="9" spans="1:22" ht="16.5" thickTop="1" thickBot="1" x14ac:dyDescent="0.3">
      <c r="A9" s="4">
        <v>7</v>
      </c>
      <c r="B9" s="4">
        <v>51</v>
      </c>
      <c r="C9" s="7">
        <f t="shared" si="0"/>
        <v>41.208807742616308</v>
      </c>
      <c r="G9" s="1">
        <f t="shared" si="4"/>
        <v>1694.3244625460995</v>
      </c>
      <c r="H9" s="1">
        <f t="shared" si="1"/>
        <v>95.867445821050353</v>
      </c>
      <c r="K9" s="19" t="s">
        <v>24</v>
      </c>
      <c r="L9" s="20">
        <v>0.18421536666319582</v>
      </c>
      <c r="P9" s="4">
        <v>7</v>
      </c>
      <c r="Q9" s="4">
        <v>51</v>
      </c>
      <c r="R9" s="7">
        <f>_A1*_xlfn.BINOM.DIST(P9,_N1,_B1,FALSE)</f>
        <v>26.077137807728853</v>
      </c>
      <c r="U9" s="1">
        <f t="shared" si="5"/>
        <v>2596.2454019180891</v>
      </c>
      <c r="V9" s="1">
        <f t="shared" si="3"/>
        <v>621.14905985493851</v>
      </c>
    </row>
    <row r="10" spans="1:22" ht="16.5" thickTop="1" thickBot="1" x14ac:dyDescent="0.3">
      <c r="A10" s="4">
        <v>8</v>
      </c>
      <c r="B10" s="4">
        <v>19</v>
      </c>
      <c r="C10" s="7">
        <f t="shared" si="0"/>
        <v>11.719461620764381</v>
      </c>
      <c r="G10" s="1">
        <f>(C10-$L$4)^2</f>
        <v>136.25488065289258</v>
      </c>
      <c r="H10" s="1">
        <f t="shared" si="1"/>
        <v>53.006239091522815</v>
      </c>
      <c r="K10" s="19" t="s">
        <v>25</v>
      </c>
      <c r="L10" s="20">
        <v>0.4621161998228388</v>
      </c>
      <c r="P10" s="4">
        <v>8</v>
      </c>
      <c r="Q10" s="4">
        <v>19</v>
      </c>
      <c r="R10" s="7">
        <f t="shared" si="2"/>
        <v>5.7209187442869203</v>
      </c>
      <c r="U10" s="1">
        <f>(Q10-$L$4)^2</f>
        <v>359.23004374258778</v>
      </c>
      <c r="V10" s="1">
        <f t="shared" si="3"/>
        <v>176.33399899583048</v>
      </c>
    </row>
    <row r="11" spans="1:22" ht="16.5" thickTop="1" thickBot="1" x14ac:dyDescent="0.3">
      <c r="A11" s="4">
        <v>9</v>
      </c>
      <c r="B11" s="4">
        <v>9</v>
      </c>
      <c r="C11" s="7">
        <f t="shared" si="0"/>
        <v>2.4790761064581224</v>
      </c>
      <c r="G11" s="1">
        <f>(C11-$L$4)^2</f>
        <v>5.9167695977001635</v>
      </c>
      <c r="H11" s="1">
        <f t="shared" si="1"/>
        <v>42.522448425365361</v>
      </c>
      <c r="K11" s="19" t="s">
        <v>26</v>
      </c>
      <c r="L11" s="20">
        <v>11</v>
      </c>
      <c r="P11" s="4">
        <v>9</v>
      </c>
      <c r="Q11" s="4">
        <v>9</v>
      </c>
      <c r="R11" s="7">
        <f t="shared" si="2"/>
        <v>0.83672043867311863</v>
      </c>
      <c r="U11" s="1">
        <f>(Q11-$L$4)^2</f>
        <v>80.162744312743669</v>
      </c>
      <c r="V11" s="1">
        <f t="shared" si="3"/>
        <v>66.639133196377202</v>
      </c>
    </row>
    <row r="12" spans="1:22" ht="16.5" thickTop="1" thickBot="1" x14ac:dyDescent="0.3">
      <c r="A12" s="4">
        <v>10</v>
      </c>
      <c r="B12" s="4">
        <v>2</v>
      </c>
      <c r="C12" s="7">
        <f t="shared" si="0"/>
        <v>0.39006469613859596</v>
      </c>
      <c r="G12" s="1">
        <f t="shared" si="4"/>
        <v>0.11794393660900417</v>
      </c>
      <c r="H12" s="1">
        <f t="shared" si="1"/>
        <v>2.5918916826193117</v>
      </c>
      <c r="K12" s="19" t="s">
        <v>27</v>
      </c>
      <c r="L12" s="20">
        <v>0</v>
      </c>
      <c r="P12" s="4">
        <v>10</v>
      </c>
      <c r="Q12" s="4">
        <v>2</v>
      </c>
      <c r="R12" s="7">
        <f t="shared" si="2"/>
        <v>7.3425383976216507E-2</v>
      </c>
      <c r="U12" s="1">
        <f t="shared" si="5"/>
        <v>3.8156347118527525</v>
      </c>
      <c r="V12" s="1">
        <f t="shared" si="3"/>
        <v>3.7116897511071891</v>
      </c>
    </row>
    <row r="13" spans="1:22" ht="24.75" thickTop="1" thickBot="1" x14ac:dyDescent="0.3">
      <c r="A13" s="4">
        <v>11</v>
      </c>
      <c r="B13" s="4">
        <v>1</v>
      </c>
      <c r="C13" s="7">
        <f t="shared" si="0"/>
        <v>4.56507605740894E-2</v>
      </c>
      <c r="G13" s="1">
        <f t="shared" si="4"/>
        <v>9.6878336531609771E-7</v>
      </c>
      <c r="H13" s="1">
        <f t="shared" si="1"/>
        <v>0.91078247079281394</v>
      </c>
      <c r="K13" s="19" t="s">
        <v>28</v>
      </c>
      <c r="L13" s="20">
        <v>11</v>
      </c>
      <c r="O13" s="9" t="s">
        <v>11</v>
      </c>
      <c r="P13" s="10">
        <v>11</v>
      </c>
      <c r="Q13" s="4">
        <v>1</v>
      </c>
      <c r="R13" s="7">
        <f t="shared" si="2"/>
        <v>2.9287978304505685E-3</v>
      </c>
      <c r="U13" s="1">
        <f t="shared" si="5"/>
        <v>0.90890476886833771</v>
      </c>
      <c r="V13" s="1">
        <f t="shared" si="3"/>
        <v>0.99415098219583065</v>
      </c>
    </row>
    <row r="14" spans="1:22" ht="16.5" thickTop="1" thickBot="1" x14ac:dyDescent="0.3">
      <c r="B14">
        <f>SUM(B2:B13)</f>
        <v>1500</v>
      </c>
      <c r="C14" s="8">
        <f>SUM(C2:C13)</f>
        <v>1489.3455596328613</v>
      </c>
      <c r="K14" s="19" t="s">
        <v>29</v>
      </c>
      <c r="L14" s="20">
        <v>5184</v>
      </c>
      <c r="Q14">
        <f>SUM(Q2:Q13)</f>
        <v>1500</v>
      </c>
      <c r="R14" s="8">
        <f>SUM(R2:R13)</f>
        <v>1380.373212514269</v>
      </c>
    </row>
    <row r="15" spans="1:22" ht="16.5" thickTop="1" thickBot="1" x14ac:dyDescent="0.3">
      <c r="K15" s="21" t="s">
        <v>30</v>
      </c>
      <c r="L15" s="20">
        <v>1500</v>
      </c>
    </row>
    <row r="16" spans="1:22" ht="16.5" thickTop="1" thickBot="1" x14ac:dyDescent="0.3">
      <c r="A16" t="s">
        <v>14</v>
      </c>
      <c r="K16" s="19" t="s">
        <v>31</v>
      </c>
      <c r="L16" s="20">
        <v>9.1476838067519009E-2</v>
      </c>
    </row>
    <row r="17" spans="1:23" ht="15.75" thickTop="1" x14ac:dyDescent="0.25"/>
    <row r="19" spans="1:23" ht="20.25" thickBot="1" x14ac:dyDescent="0.35">
      <c r="K19" s="15" t="s">
        <v>41</v>
      </c>
      <c r="L19" s="15"/>
    </row>
    <row r="20" spans="1:23" ht="16.5" thickTop="1" thickBot="1" x14ac:dyDescent="0.3">
      <c r="C20" t="s">
        <v>35</v>
      </c>
      <c r="K20" s="21" t="s">
        <v>18</v>
      </c>
      <c r="L20" s="20">
        <f>L3</f>
        <v>3.456</v>
      </c>
    </row>
    <row r="21" spans="1:23" ht="21" thickTop="1" thickBot="1" x14ac:dyDescent="0.3">
      <c r="A21" s="3" t="s">
        <v>3</v>
      </c>
      <c r="B21" s="3" t="s">
        <v>4</v>
      </c>
      <c r="C21" s="6" t="s">
        <v>5</v>
      </c>
      <c r="D21" s="3" t="s">
        <v>6</v>
      </c>
      <c r="E21" s="25" t="s">
        <v>36</v>
      </c>
      <c r="F21" s="25" t="s">
        <v>37</v>
      </c>
      <c r="G21" s="3" t="s">
        <v>8</v>
      </c>
      <c r="K21" s="21" t="s">
        <v>34</v>
      </c>
      <c r="L21" s="20">
        <f>L8*L15</f>
        <v>4893.3582388258856</v>
      </c>
      <c r="P21" s="3" t="s">
        <v>3</v>
      </c>
      <c r="Q21" s="3" t="s">
        <v>4</v>
      </c>
      <c r="R21" s="6" t="s">
        <v>5</v>
      </c>
      <c r="S21" s="3" t="s">
        <v>6</v>
      </c>
      <c r="T21" s="3" t="s">
        <v>11</v>
      </c>
      <c r="U21" s="3" t="s">
        <v>12</v>
      </c>
      <c r="V21" s="25" t="s">
        <v>37</v>
      </c>
      <c r="W21" s="3" t="s">
        <v>8</v>
      </c>
    </row>
    <row r="22" spans="1:23" ht="15.75" thickTop="1" x14ac:dyDescent="0.25">
      <c r="A22" s="4">
        <v>0</v>
      </c>
      <c r="B22" s="4">
        <v>44</v>
      </c>
      <c r="C22" s="7">
        <f>_A2*_xlfn.POISSON.DIST(A22,_b2,FALSE)</f>
        <v>45.347393857658297</v>
      </c>
      <c r="D22" s="2">
        <v>1518.9996133461766</v>
      </c>
      <c r="E22" s="2">
        <v>3.5114545404472466</v>
      </c>
      <c r="F22" s="1">
        <f>(B22-$L$4)^2</f>
        <v>1931.8982923171982</v>
      </c>
      <c r="G22" s="1">
        <f t="shared" ref="G22:G33" si="6">POWER(B22-C22,2)</f>
        <v>1.8154702076553062</v>
      </c>
      <c r="P22" s="4">
        <v>0</v>
      </c>
      <c r="Q22" s="4">
        <v>44</v>
      </c>
      <c r="R22" s="7">
        <f t="shared" ref="R22:R33" si="7">_A3*_xlfn.NEGBINOM.DIST(P22,$T$22,$U$22,FALSE)</f>
        <v>68.321818892665632</v>
      </c>
      <c r="S22" s="2">
        <v>1612.4950361993353</v>
      </c>
      <c r="T22" s="2">
        <v>11</v>
      </c>
      <c r="U22" s="2">
        <v>0.75021780427144202</v>
      </c>
      <c r="V22" s="1">
        <f>(R22-$L$4)^2</f>
        <v>4661.5007316845586</v>
      </c>
      <c r="W22" s="1">
        <f t="shared" ref="W22:W33" si="8">POWER(Q22-R22,2)</f>
        <v>591.55087424762689</v>
      </c>
    </row>
    <row r="23" spans="1:23" x14ac:dyDescent="0.25">
      <c r="A23" s="4">
        <v>1</v>
      </c>
      <c r="B23" s="4">
        <v>161</v>
      </c>
      <c r="C23" s="7">
        <f t="shared" ref="C23:C33" si="9">_A2*_xlfn.POISSON.DIST(A23,_b2,FALSE)</f>
        <v>159.2353120589238</v>
      </c>
      <c r="F23" s="1">
        <f>(B23-$L$4)^2</f>
        <v>25905.985695646377</v>
      </c>
      <c r="G23" s="1">
        <f t="shared" si="6"/>
        <v>3.1141235293797718</v>
      </c>
      <c r="P23" s="4">
        <v>1</v>
      </c>
      <c r="Q23" s="4">
        <v>161</v>
      </c>
      <c r="R23" s="7">
        <f t="shared" si="7"/>
        <v>187.7213133309678</v>
      </c>
      <c r="T23">
        <v>269.77</v>
      </c>
      <c r="U23">
        <v>0.98</v>
      </c>
      <c r="V23" s="1">
        <f>(R23-$L$4)^2</f>
        <v>35221.784875931859</v>
      </c>
      <c r="W23" s="1">
        <f t="shared" si="8"/>
        <v>714.02858613175761</v>
      </c>
    </row>
    <row r="24" spans="1:23" ht="20.25" thickBot="1" x14ac:dyDescent="0.3">
      <c r="A24" s="4">
        <v>2</v>
      </c>
      <c r="B24" s="4">
        <v>279</v>
      </c>
      <c r="C24" s="7">
        <f t="shared" si="9"/>
        <v>279.5737797644212</v>
      </c>
      <c r="D24" s="3" t="s">
        <v>7</v>
      </c>
      <c r="E24" s="3" t="s">
        <v>38</v>
      </c>
      <c r="F24" s="1">
        <f t="shared" ref="F24:F33" si="10">(B24-$L$4)^2</f>
        <v>77814.979828918527</v>
      </c>
      <c r="G24" s="1">
        <f t="shared" si="6"/>
        <v>0.32922321805925203</v>
      </c>
      <c r="P24" s="4">
        <v>2</v>
      </c>
      <c r="Q24" s="4">
        <v>279</v>
      </c>
      <c r="R24" s="7">
        <f t="shared" si="7"/>
        <v>281.33665097314662</v>
      </c>
      <c r="V24" s="1">
        <f>(R24-$L$4)^2</f>
        <v>79124.073070135157</v>
      </c>
      <c r="W24" s="1">
        <f t="shared" si="8"/>
        <v>5.4599377703070369</v>
      </c>
    </row>
    <row r="25" spans="1:23" ht="27.75" thickTop="1" thickBot="1" x14ac:dyDescent="0.45">
      <c r="A25" s="4">
        <v>3</v>
      </c>
      <c r="B25" s="4">
        <v>316</v>
      </c>
      <c r="C25" s="7">
        <f t="shared" si="9"/>
        <v>327.23687278125834</v>
      </c>
      <c r="D25" s="2">
        <f>(SUM(G22:G33))</f>
        <v>609.47735051776272</v>
      </c>
      <c r="E25" s="34">
        <f>1-D25/D27</f>
        <v>0.99828119724947029</v>
      </c>
      <c r="F25" s="1">
        <f>(B25-$L$4)^2</f>
        <v>99826.528836808953</v>
      </c>
      <c r="G25" s="1">
        <f t="shared" si="6"/>
        <v>126.26730990218458</v>
      </c>
      <c r="P25" s="4">
        <v>3</v>
      </c>
      <c r="Q25" s="4">
        <v>316</v>
      </c>
      <c r="R25" s="7">
        <f t="shared" si="7"/>
        <v>304.51584114896315</v>
      </c>
      <c r="S25" s="3" t="s">
        <v>7</v>
      </c>
      <c r="T25" s="3" t="s">
        <v>38</v>
      </c>
      <c r="V25" s="1">
        <f t="shared" ref="V25:V33" si="11">(R25-$L$4)^2</f>
        <v>92701.497475620316</v>
      </c>
      <c r="W25" s="1">
        <f t="shared" si="8"/>
        <v>131.88590451584807</v>
      </c>
    </row>
    <row r="26" spans="1:23" ht="27.75" thickTop="1" thickBot="1" x14ac:dyDescent="0.45">
      <c r="A26" s="4">
        <v>4</v>
      </c>
      <c r="B26" s="4">
        <v>302</v>
      </c>
      <c r="C26" s="7">
        <f t="shared" si="9"/>
        <v>287.26935068237697</v>
      </c>
      <c r="D26" s="3" t="s">
        <v>39</v>
      </c>
      <c r="F26" s="1">
        <f t="shared" si="10"/>
        <v>91175.834617607165</v>
      </c>
      <c r="G26" s="1">
        <f t="shared" si="6"/>
        <v>216.99202931878793</v>
      </c>
      <c r="P26" s="4">
        <v>4</v>
      </c>
      <c r="Q26" s="4">
        <v>302</v>
      </c>
      <c r="R26" s="7">
        <f t="shared" si="7"/>
        <v>266.21922402710874</v>
      </c>
      <c r="S26" s="2">
        <f>(SUM(W22:W33))</f>
        <v>5325.0731930413058</v>
      </c>
      <c r="T26" s="34">
        <f>1-S26/S28</f>
        <v>0.98475317869683876</v>
      </c>
      <c r="V26" s="1">
        <f t="shared" si="11"/>
        <v>70847.847134218129</v>
      </c>
      <c r="W26" s="1">
        <f t="shared" si="8"/>
        <v>1280.2639292222327</v>
      </c>
    </row>
    <row r="27" spans="1:23" ht="21" thickTop="1" thickBot="1" x14ac:dyDescent="0.3">
      <c r="A27" s="4">
        <v>5</v>
      </c>
      <c r="B27" s="4">
        <v>208</v>
      </c>
      <c r="C27" s="7">
        <f t="shared" si="9"/>
        <v>201.74665315699295</v>
      </c>
      <c r="D27" s="2">
        <f>(SUM(F22:F33))</f>
        <v>354594.12101238716</v>
      </c>
      <c r="F27" s="1">
        <f t="shared" si="10"/>
        <v>43244.602002966647</v>
      </c>
      <c r="G27" s="1">
        <f t="shared" si="6"/>
        <v>39.104346738946255</v>
      </c>
      <c r="O27" s="11" t="s">
        <v>13</v>
      </c>
      <c r="P27" s="4">
        <v>5</v>
      </c>
      <c r="Q27" s="4">
        <v>208</v>
      </c>
      <c r="R27" s="7">
        <f t="shared" si="7"/>
        <v>199.49046696793232</v>
      </c>
      <c r="S27" s="3" t="s">
        <v>39</v>
      </c>
      <c r="V27" s="1">
        <f t="shared" si="11"/>
        <v>39777.842098681424</v>
      </c>
      <c r="W27" s="1">
        <f t="shared" si="8"/>
        <v>72.412152423850955</v>
      </c>
    </row>
    <row r="28" spans="1:23" ht="15.75" thickTop="1" x14ac:dyDescent="0.25">
      <c r="A28" s="4">
        <v>6</v>
      </c>
      <c r="B28" s="4">
        <v>108</v>
      </c>
      <c r="C28" s="7">
        <f t="shared" si="9"/>
        <v>118.07070020802642</v>
      </c>
      <c r="F28" s="1">
        <f t="shared" si="10"/>
        <v>11653.929008668201</v>
      </c>
      <c r="G28" s="1">
        <f t="shared" si="6"/>
        <v>101.41900267994345</v>
      </c>
      <c r="P28" s="4">
        <v>6</v>
      </c>
      <c r="Q28" s="4">
        <v>108</v>
      </c>
      <c r="R28" s="7">
        <f t="shared" si="7"/>
        <v>132.8777783097747</v>
      </c>
      <c r="S28" s="2">
        <f>(SUM(V22:V33))</f>
        <v>349257.92643331079</v>
      </c>
      <c r="V28" s="1">
        <f t="shared" si="11"/>
        <v>17644.112625408463</v>
      </c>
      <c r="W28" s="1">
        <f t="shared" si="8"/>
        <v>618.90385363029645</v>
      </c>
    </row>
    <row r="29" spans="1:23" x14ac:dyDescent="0.25">
      <c r="A29" s="4">
        <v>7</v>
      </c>
      <c r="B29" s="4">
        <v>51</v>
      </c>
      <c r="C29" s="7">
        <f t="shared" si="9"/>
        <v>59.228556619894299</v>
      </c>
      <c r="F29" s="1">
        <f t="shared" si="10"/>
        <v>2596.2454019180891</v>
      </c>
      <c r="G29" s="1">
        <f t="shared" si="6"/>
        <v>67.709144046806287</v>
      </c>
      <c r="P29" s="4">
        <v>7</v>
      </c>
      <c r="Q29" s="4">
        <v>51</v>
      </c>
      <c r="R29" s="7">
        <f t="shared" si="7"/>
        <v>80.605507843673948</v>
      </c>
      <c r="V29" s="1">
        <f t="shared" si="11"/>
        <v>6489.7319892501164</v>
      </c>
      <c r="W29" s="1">
        <f t="shared" si="8"/>
        <v>876.48609468183963</v>
      </c>
    </row>
    <row r="30" spans="1:23" x14ac:dyDescent="0.25">
      <c r="A30" s="4">
        <v>8</v>
      </c>
      <c r="B30" s="4">
        <v>19</v>
      </c>
      <c r="C30" s="7">
        <f t="shared" si="9"/>
        <v>25.997298008383087</v>
      </c>
      <c r="F30" s="1">
        <f>(B30-$L$4)^2</f>
        <v>359.23004374258778</v>
      </c>
      <c r="G30" s="1">
        <f t="shared" si="6"/>
        <v>48.962179418121913</v>
      </c>
      <c r="P30" s="4">
        <v>8</v>
      </c>
      <c r="Q30" s="4">
        <v>19</v>
      </c>
      <c r="R30" s="7">
        <f t="shared" si="7"/>
        <v>45.301096658268825</v>
      </c>
      <c r="V30" s="1">
        <f>(R30-$L$4)^2</f>
        <v>2047.9662973995135</v>
      </c>
      <c r="W30" s="1">
        <f t="shared" si="8"/>
        <v>691.74768542759955</v>
      </c>
    </row>
    <row r="31" spans="1:23" x14ac:dyDescent="0.25">
      <c r="A31" s="4">
        <v>9</v>
      </c>
      <c r="B31" s="4">
        <v>9</v>
      </c>
      <c r="C31" s="7">
        <f t="shared" si="9"/>
        <v>10.143147792321885</v>
      </c>
      <c r="F31" s="1">
        <f t="shared" si="10"/>
        <v>80.162744312743669</v>
      </c>
      <c r="G31" s="1">
        <f t="shared" si="6"/>
        <v>1.3067868750904004</v>
      </c>
      <c r="P31" s="4">
        <v>9</v>
      </c>
      <c r="Q31" s="4">
        <v>9</v>
      </c>
      <c r="R31" s="7">
        <f t="shared" si="7"/>
        <v>23.888082272451829</v>
      </c>
      <c r="V31" s="1">
        <f t="shared" si="11"/>
        <v>568.41460668576667</v>
      </c>
      <c r="W31" s="1">
        <f t="shared" si="8"/>
        <v>221.65499375129443</v>
      </c>
    </row>
    <row r="32" spans="1:23" x14ac:dyDescent="0.25">
      <c r="A32" s="4">
        <v>10</v>
      </c>
      <c r="B32" s="4">
        <v>2</v>
      </c>
      <c r="C32" s="7">
        <f t="shared" si="9"/>
        <v>3.5617202369776106</v>
      </c>
      <c r="F32" s="1">
        <f t="shared" si="10"/>
        <v>3.8156347118527525</v>
      </c>
      <c r="G32" s="1">
        <f t="shared" si="6"/>
        <v>2.4389700985854041</v>
      </c>
      <c r="P32" s="4">
        <v>10</v>
      </c>
      <c r="Q32" s="4">
        <v>2</v>
      </c>
      <c r="R32" s="7">
        <f t="shared" si="7"/>
        <v>11.933635283514933</v>
      </c>
      <c r="V32" s="1">
        <f t="shared" si="11"/>
        <v>141.30077506253983</v>
      </c>
      <c r="W32" s="1">
        <f t="shared" si="8"/>
        <v>98.677109945892809</v>
      </c>
    </row>
    <row r="33" spans="1:23" ht="24" thickBot="1" x14ac:dyDescent="0.3">
      <c r="A33" s="10">
        <v>11</v>
      </c>
      <c r="B33" s="4">
        <v>1</v>
      </c>
      <c r="C33" s="7">
        <f t="shared" si="9"/>
        <v>1.1369835179943544</v>
      </c>
      <c r="F33" s="1">
        <f t="shared" si="10"/>
        <v>0.90890476886833771</v>
      </c>
      <c r="G33" s="1">
        <f t="shared" si="6"/>
        <v>1.8764484202109608E-2</v>
      </c>
      <c r="O33" s="9" t="s">
        <v>11</v>
      </c>
      <c r="P33" s="10">
        <v>11</v>
      </c>
      <c r="Q33" s="4">
        <v>1</v>
      </c>
      <c r="R33" s="7">
        <f t="shared" si="7"/>
        <v>5.6906365551766518</v>
      </c>
      <c r="V33" s="1">
        <f t="shared" si="11"/>
        <v>31.854753233040412</v>
      </c>
      <c r="W33" s="1">
        <f t="shared" si="8"/>
        <v>22.002071292759485</v>
      </c>
    </row>
    <row r="34" spans="1:23" ht="15.75" thickTop="1" x14ac:dyDescent="0.25">
      <c r="B34">
        <f>SUM(B22:B33)</f>
        <v>1500</v>
      </c>
      <c r="C34" s="8">
        <f>SUM(C22:C33)</f>
        <v>1518.5477686852294</v>
      </c>
      <c r="Q34">
        <f>SUM(Q22:Q33)</f>
        <v>1500</v>
      </c>
      <c r="R34" s="8">
        <f>SUM(R22:R33)</f>
        <v>1607.9020522636449</v>
      </c>
    </row>
    <row r="39" spans="1:23" x14ac:dyDescent="0.25">
      <c r="F39" t="s">
        <v>40</v>
      </c>
    </row>
    <row r="40" spans="1:23" ht="21" customHeight="1" x14ac:dyDescent="0.25">
      <c r="A40" s="33"/>
      <c r="B40" s="33"/>
    </row>
  </sheetData>
  <mergeCells count="1">
    <mergeCell ref="A40:B4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D1501"/>
  <sheetViews>
    <sheetView tabSelected="1" topLeftCell="B1" zoomScale="60" zoomScaleNormal="60" workbookViewId="0">
      <selection activeCell="H5" sqref="H5"/>
    </sheetView>
  </sheetViews>
  <sheetFormatPr baseColWidth="10" defaultRowHeight="15" x14ac:dyDescent="0.25"/>
  <cols>
    <col min="1" max="1" width="13.5703125" bestFit="1" customWidth="1"/>
    <col min="5" max="5" width="16.140625" customWidth="1"/>
    <col min="6" max="6" width="13.85546875" customWidth="1"/>
    <col min="8" max="8" width="13.28515625" customWidth="1"/>
    <col min="9" max="9" width="12.7109375" customWidth="1"/>
    <col min="19" max="19" width="14.7109375" bestFit="1" customWidth="1"/>
    <col min="21" max="21" width="16.85546875" customWidth="1"/>
    <col min="22" max="22" width="14.7109375" bestFit="1" customWidth="1"/>
    <col min="23" max="23" width="12.140625" customWidth="1"/>
    <col min="24" max="24" width="17.140625" customWidth="1"/>
    <col min="29" max="29" width="45" customWidth="1"/>
  </cols>
  <sheetData>
    <row r="1" spans="1:30" ht="20.25" thickBot="1" x14ac:dyDescent="0.3">
      <c r="A1" t="s">
        <v>1</v>
      </c>
      <c r="B1" s="27" t="s">
        <v>3</v>
      </c>
      <c r="C1" s="27" t="s">
        <v>4</v>
      </c>
      <c r="D1" s="27" t="s">
        <v>9</v>
      </c>
      <c r="E1" s="22"/>
      <c r="F1" s="6" t="s">
        <v>5</v>
      </c>
      <c r="G1" s="3" t="s">
        <v>6</v>
      </c>
      <c r="H1" s="3" t="s">
        <v>15</v>
      </c>
      <c r="I1" s="3" t="s">
        <v>10</v>
      </c>
      <c r="J1" s="3" t="s">
        <v>37</v>
      </c>
      <c r="K1" s="3" t="s">
        <v>8</v>
      </c>
      <c r="L1" s="3" t="s">
        <v>7</v>
      </c>
      <c r="M1" s="6" t="s">
        <v>5</v>
      </c>
      <c r="N1" s="3" t="s">
        <v>6</v>
      </c>
      <c r="O1" s="3" t="s">
        <v>16</v>
      </c>
      <c r="P1" s="3" t="s">
        <v>17</v>
      </c>
      <c r="Q1" s="3" t="s">
        <v>37</v>
      </c>
      <c r="R1" s="3" t="s">
        <v>8</v>
      </c>
      <c r="S1" s="3" t="s">
        <v>7</v>
      </c>
      <c r="U1" s="6" t="s">
        <v>5</v>
      </c>
      <c r="V1" s="3" t="s">
        <v>6</v>
      </c>
      <c r="W1" s="3" t="s">
        <v>15</v>
      </c>
      <c r="X1" s="3" t="s">
        <v>10</v>
      </c>
      <c r="Y1" s="3" t="s">
        <v>37</v>
      </c>
      <c r="Z1" s="3" t="s">
        <v>8</v>
      </c>
      <c r="AA1" s="3" t="s">
        <v>7</v>
      </c>
      <c r="AC1" s="16" t="s">
        <v>33</v>
      </c>
      <c r="AD1" s="16"/>
    </row>
    <row r="2" spans="1:30" ht="16.5" thickTop="1" thickBot="1" x14ac:dyDescent="0.3">
      <c r="A2" s="12">
        <v>12.315809857453999</v>
      </c>
      <c r="B2" s="28">
        <v>1.37168383954527</v>
      </c>
      <c r="C2" s="28">
        <v>1</v>
      </c>
      <c r="D2" s="29">
        <v>6.6666666666666664E-4</v>
      </c>
      <c r="E2" s="14"/>
      <c r="F2" s="7">
        <f>_Q*POWER(2*PI(),0.5)*_D*_xlfn.NORM.DIST(B2,_S,_D,FALSE)</f>
        <v>16.687452633597157</v>
      </c>
      <c r="G2" s="2">
        <v>124.4261052002129</v>
      </c>
      <c r="H2" s="2">
        <v>9.3369597127579098</v>
      </c>
      <c r="I2" s="2">
        <v>3.9736528284063382</v>
      </c>
      <c r="J2" s="1">
        <f t="shared" ref="J2:J40" si="0">POWER(C2-$AD$3,2)</f>
        <v>80.96052634285256</v>
      </c>
      <c r="K2" s="1">
        <f t="shared" ref="K2:K40" si="1">POWER(C2-F2,2)</f>
        <v>246.0961701313544</v>
      </c>
      <c r="L2" s="2">
        <f>SQRT(SUM(K2:K40))</f>
        <v>67.002573695493155</v>
      </c>
      <c r="M2" s="7">
        <f t="shared" ref="M2:M40" si="2">_Q1*_xlfn.GAMMA.DIST(B2,_S1,_D1,FALSE)</f>
        <v>1.3124340152820491</v>
      </c>
      <c r="N2" s="2">
        <v>1258.1659201677076</v>
      </c>
      <c r="O2" s="2">
        <v>5.6610873998863527</v>
      </c>
      <c r="P2" s="2">
        <v>1.8107388145630663</v>
      </c>
      <c r="Q2" s="1">
        <f>POWER(C2-$AD$3,2)</f>
        <v>80.96052634285256</v>
      </c>
      <c r="R2" s="1">
        <f t="shared" ref="R2:R40" si="3">POWER(C2-M2,2)</f>
        <v>9.761501390526367E-2</v>
      </c>
      <c r="S2" s="2">
        <f>SQRT(SUM(R2:R40))</f>
        <v>41.72270206819195</v>
      </c>
      <c r="U2" s="7">
        <f t="shared" ref="U2:U40" si="4">_Q2*_xlfn.LOGNORM.DIST(B2,_S2,_D2,FALSE)</f>
        <v>0.19311152012033334</v>
      </c>
      <c r="V2" s="2">
        <v>1307</v>
      </c>
      <c r="W2" s="2">
        <v>2.2010000000000001</v>
      </c>
      <c r="X2" s="2">
        <v>0.46100000000000002</v>
      </c>
      <c r="Y2" s="1">
        <f>POWER(C2-$AD$3,2)</f>
        <v>80.96052634285256</v>
      </c>
      <c r="Z2" s="1">
        <f t="shared" ref="Z2:Z40" si="5">POWER(C2-U2,2)</f>
        <v>0.65106901896251934</v>
      </c>
      <c r="AA2" s="2">
        <f>SQRT(SUM(Z2:Z40))</f>
        <v>69.621098996025111</v>
      </c>
      <c r="AC2" s="17"/>
      <c r="AD2" s="17"/>
    </row>
    <row r="3" spans="1:30" ht="15.75" thickBot="1" x14ac:dyDescent="0.3">
      <c r="A3" s="12">
        <v>24.9473145614506</v>
      </c>
      <c r="B3" s="28">
        <v>2.2153830174254945</v>
      </c>
      <c r="C3" s="28">
        <v>8</v>
      </c>
      <c r="D3" s="29">
        <v>6.0000000000000001E-3</v>
      </c>
      <c r="E3" s="14"/>
      <c r="F3" s="7">
        <f>_Q*POWER(2*PI(),0.5)*_D*_xlfn.NORM.DIST(B3,_S,_D,FALSE)</f>
        <v>24.971204670270534</v>
      </c>
      <c r="J3" s="1">
        <f t="shared" si="0"/>
        <v>3.9912318175631785</v>
      </c>
      <c r="K3" s="1">
        <f t="shared" si="1"/>
        <v>288.02178796021241</v>
      </c>
      <c r="M3" s="7">
        <f t="shared" si="2"/>
        <v>7.6937065719334621</v>
      </c>
      <c r="Q3" s="1">
        <f t="shared" ref="Q3:Q40" si="6">POWER(C3-$AD$3,2)</f>
        <v>3.9912318175631785</v>
      </c>
      <c r="R3" s="1">
        <f t="shared" si="3"/>
        <v>9.3815664076751445E-2</v>
      </c>
      <c r="S3">
        <f>S2/(1500*1500)</f>
        <v>1.8543423141418645E-5</v>
      </c>
      <c r="U3" s="7">
        <f t="shared" si="4"/>
        <v>4.8909044304535136</v>
      </c>
      <c r="Y3" s="1">
        <f t="shared" ref="Y3:Y40" si="7">POWER(C3-$AD$3,2)</f>
        <v>3.9912318175631785</v>
      </c>
      <c r="Z3" s="1">
        <f t="shared" si="5"/>
        <v>9.6664752605735895</v>
      </c>
      <c r="AC3" s="17" t="s">
        <v>18</v>
      </c>
      <c r="AD3" s="18">
        <v>9.9978067518063849</v>
      </c>
    </row>
    <row r="4" spans="1:30" ht="20.25" thickBot="1" x14ac:dyDescent="0.3">
      <c r="A4" s="12">
        <v>10.479662280593599</v>
      </c>
      <c r="B4" s="28">
        <v>3.0590821953057188</v>
      </c>
      <c r="C4" s="28">
        <v>19</v>
      </c>
      <c r="D4" s="29">
        <v>1.8666666666666668E-2</v>
      </c>
      <c r="E4" s="14"/>
      <c r="F4" s="7">
        <f t="shared" ref="F4:F40" si="8">_Q*POWER(2*PI(),0.5)*_D*_xlfn.NORM.DIST(B4,_S,_D,FALSE)</f>
        <v>35.719915983883631</v>
      </c>
      <c r="G4" s="3" t="s">
        <v>7</v>
      </c>
      <c r="H4" s="3" t="s">
        <v>38</v>
      </c>
      <c r="J4" s="1">
        <f t="shared" si="0"/>
        <v>81.039483277822711</v>
      </c>
      <c r="K4" s="1">
        <f t="shared" si="1"/>
        <v>279.55559050812735</v>
      </c>
      <c r="M4" s="7">
        <f t="shared" si="2"/>
        <v>21.726772722462499</v>
      </c>
      <c r="N4" s="3" t="s">
        <v>7</v>
      </c>
      <c r="O4" s="3" t="s">
        <v>38</v>
      </c>
      <c r="Q4" s="1">
        <f t="shared" si="6"/>
        <v>81.039483277822711</v>
      </c>
      <c r="R4" s="1">
        <f t="shared" si="3"/>
        <v>7.4352894799655491</v>
      </c>
      <c r="U4" s="7">
        <f t="shared" si="4"/>
        <v>23.427558219936483</v>
      </c>
      <c r="V4" s="3" t="s">
        <v>7</v>
      </c>
      <c r="W4" s="3" t="s">
        <v>38</v>
      </c>
      <c r="Y4" s="1">
        <f t="shared" si="7"/>
        <v>81.039483277822711</v>
      </c>
      <c r="Z4" s="1">
        <f t="shared" si="5"/>
        <v>19.603271790927113</v>
      </c>
      <c r="AC4" s="17" t="s">
        <v>19</v>
      </c>
      <c r="AD4" s="18">
        <v>0.11522726185551573</v>
      </c>
    </row>
    <row r="5" spans="1:30" ht="27.75" thickTop="1" thickBot="1" x14ac:dyDescent="0.45">
      <c r="A5" s="12">
        <v>5.7196097011651297</v>
      </c>
      <c r="B5" s="28">
        <v>3.9027813731859435</v>
      </c>
      <c r="C5" s="28">
        <v>30</v>
      </c>
      <c r="D5" s="29">
        <v>3.8666666666666669E-2</v>
      </c>
      <c r="E5" s="14"/>
      <c r="F5" s="7">
        <f t="shared" si="8"/>
        <v>48.843058298913334</v>
      </c>
      <c r="G5" s="2">
        <f>(SUM(K2:K40))</f>
        <v>4489.3448818199904</v>
      </c>
      <c r="H5" s="34">
        <f>1-G5/G7</f>
        <v>0.9582226677490594</v>
      </c>
      <c r="J5" s="1">
        <f t="shared" si="0"/>
        <v>400.08773473808219</v>
      </c>
      <c r="K5" s="1">
        <f t="shared" si="1"/>
        <v>355.0608460562467</v>
      </c>
      <c r="M5" s="7">
        <f t="shared" si="2"/>
        <v>42.432964224128739</v>
      </c>
      <c r="N5" s="2">
        <f>(SUM(R2:R40))</f>
        <v>1740.7838678711087</v>
      </c>
      <c r="O5" s="26">
        <f>1-N5/N7</f>
        <v>0.98380046355546513</v>
      </c>
      <c r="Q5" s="1">
        <f t="shared" si="6"/>
        <v>400.08773473808219</v>
      </c>
      <c r="R5" s="1">
        <f t="shared" si="3"/>
        <v>154.57859939846514</v>
      </c>
      <c r="U5" s="7">
        <f t="shared" si="4"/>
        <v>55.25018880224529</v>
      </c>
      <c r="V5" s="2">
        <f>(SUM(Z2:Z40))</f>
        <v>4847.0974254143293</v>
      </c>
      <c r="W5" s="26">
        <f>1-V5/V7</f>
        <v>0.95489346331705305</v>
      </c>
      <c r="Y5" s="1">
        <f t="shared" si="7"/>
        <v>400.08773473808219</v>
      </c>
      <c r="Z5" s="1">
        <f t="shared" si="5"/>
        <v>637.57203454903345</v>
      </c>
      <c r="AC5" s="17" t="s">
        <v>20</v>
      </c>
      <c r="AD5" s="18">
        <v>9.2577406898905998</v>
      </c>
    </row>
    <row r="6" spans="1:30" ht="20.25" thickBot="1" x14ac:dyDescent="0.3">
      <c r="A6" s="12">
        <v>9.7326345316318204</v>
      </c>
      <c r="B6" s="28">
        <v>4.7464805510661678</v>
      </c>
      <c r="C6" s="28">
        <v>74</v>
      </c>
      <c r="D6" s="29">
        <v>8.7999999999999995E-2</v>
      </c>
      <c r="E6" s="14"/>
      <c r="F6" s="7">
        <f t="shared" si="8"/>
        <v>63.843510079941574</v>
      </c>
      <c r="G6" s="3" t="s">
        <v>39</v>
      </c>
      <c r="J6" s="1">
        <f t="shared" si="0"/>
        <v>4096.2807405791209</v>
      </c>
      <c r="K6" s="1">
        <f t="shared" si="1"/>
        <v>103.15428749624841</v>
      </c>
      <c r="M6" s="7">
        <f t="shared" si="2"/>
        <v>66.302216219947852</v>
      </c>
      <c r="N6" s="3" t="s">
        <v>39</v>
      </c>
      <c r="Q6" s="1">
        <f t="shared" si="6"/>
        <v>4096.2807405791209</v>
      </c>
      <c r="R6" s="1">
        <f t="shared" si="3"/>
        <v>59.255875124433942</v>
      </c>
      <c r="U6" s="7">
        <f t="shared" si="4"/>
        <v>89.924828408453379</v>
      </c>
      <c r="V6" s="3" t="s">
        <v>39</v>
      </c>
      <c r="Y6" s="1">
        <f t="shared" si="7"/>
        <v>4096.2807405791209</v>
      </c>
      <c r="Z6" s="1">
        <f t="shared" si="5"/>
        <v>253.60015983868379</v>
      </c>
      <c r="AC6" s="17" t="s">
        <v>21</v>
      </c>
      <c r="AD6" s="18" t="e">
        <v>#N/A</v>
      </c>
    </row>
    <row r="7" spans="1:30" ht="16.5" thickTop="1" thickBot="1" x14ac:dyDescent="0.3">
      <c r="A7" s="12">
        <v>13.700533199266401</v>
      </c>
      <c r="B7" s="28">
        <v>5.5901797289463921</v>
      </c>
      <c r="C7" s="28">
        <v>86</v>
      </c>
      <c r="D7" s="29">
        <v>0.14533333333333334</v>
      </c>
      <c r="E7" s="14"/>
      <c r="F7" s="7">
        <f t="shared" si="8"/>
        <v>79.772306520575754</v>
      </c>
      <c r="G7" s="2">
        <f>(SUM(J2:J40))</f>
        <v>107458.86919859302</v>
      </c>
      <c r="J7" s="1">
        <f t="shared" si="0"/>
        <v>5776.3333785357681</v>
      </c>
      <c r="K7" s="1">
        <f t="shared" si="1"/>
        <v>38.784166073663279</v>
      </c>
      <c r="M7" s="7">
        <f t="shared" si="2"/>
        <v>89.199256728834087</v>
      </c>
      <c r="N7" s="2">
        <f>(SUM(Q2:Q40))</f>
        <v>107458.86919859302</v>
      </c>
      <c r="Q7" s="1">
        <f t="shared" si="6"/>
        <v>5776.3333785357681</v>
      </c>
      <c r="R7" s="1">
        <f t="shared" si="3"/>
        <v>10.23524361699018</v>
      </c>
      <c r="U7" s="7">
        <f t="shared" si="4"/>
        <v>117.66701566442647</v>
      </c>
      <c r="V7" s="2">
        <f>(SUM(Y2:Y40))</f>
        <v>107458.86919859302</v>
      </c>
      <c r="Y7" s="1">
        <f t="shared" si="7"/>
        <v>5776.3333785357681</v>
      </c>
      <c r="Z7" s="1">
        <f t="shared" si="5"/>
        <v>1002.7998810910316</v>
      </c>
      <c r="AC7" s="17" t="s">
        <v>22</v>
      </c>
      <c r="AD7" s="18">
        <v>4.4627326619549352</v>
      </c>
    </row>
    <row r="8" spans="1:30" ht="15.75" thickBot="1" x14ac:dyDescent="0.3">
      <c r="A8" s="12">
        <v>6.4438283445119504</v>
      </c>
      <c r="B8" s="28">
        <v>6.4338789068266165</v>
      </c>
      <c r="C8" s="28">
        <v>112</v>
      </c>
      <c r="D8" s="29">
        <v>0.22</v>
      </c>
      <c r="E8" s="14"/>
      <c r="F8" s="7">
        <f t="shared" si="8"/>
        <v>95.281597205113613</v>
      </c>
      <c r="J8" s="1">
        <f t="shared" si="0"/>
        <v>10404.447427441835</v>
      </c>
      <c r="K8" s="1">
        <f t="shared" si="1"/>
        <v>279.50499201206497</v>
      </c>
      <c r="M8" s="7">
        <f t="shared" si="2"/>
        <v>107.7832165202496</v>
      </c>
      <c r="Q8" s="1">
        <f t="shared" si="6"/>
        <v>10404.447427441835</v>
      </c>
      <c r="R8" s="1">
        <f t="shared" si="3"/>
        <v>17.78126291509593</v>
      </c>
      <c r="U8" s="7">
        <f t="shared" si="4"/>
        <v>134.05913146189604</v>
      </c>
      <c r="Y8" s="1">
        <f t="shared" si="7"/>
        <v>10404.447427441835</v>
      </c>
      <c r="Z8" s="1">
        <f t="shared" si="5"/>
        <v>486.60528085321192</v>
      </c>
      <c r="AC8" s="17" t="s">
        <v>23</v>
      </c>
      <c r="AD8" s="18">
        <v>19.915982812079381</v>
      </c>
    </row>
    <row r="9" spans="1:30" ht="15.75" thickBot="1" x14ac:dyDescent="0.3">
      <c r="A9" s="12">
        <v>17.381842069231499</v>
      </c>
      <c r="B9" s="28">
        <v>7.2775780847068408</v>
      </c>
      <c r="C9" s="28">
        <v>134</v>
      </c>
      <c r="D9" s="29">
        <v>0.30933333333333335</v>
      </c>
      <c r="E9" s="14"/>
      <c r="F9" s="7">
        <f t="shared" si="8"/>
        <v>108.7896035460394</v>
      </c>
      <c r="J9" s="1">
        <f t="shared" si="0"/>
        <v>15376.543930362355</v>
      </c>
      <c r="K9" s="1">
        <f t="shared" si="1"/>
        <v>635.56408936586911</v>
      </c>
      <c r="M9" s="7">
        <f t="shared" si="2"/>
        <v>120.12364760434868</v>
      </c>
      <c r="Q9" s="1">
        <f t="shared" si="6"/>
        <v>15376.543930362355</v>
      </c>
      <c r="R9" s="1">
        <f t="shared" si="3"/>
        <v>192.55315580829824</v>
      </c>
      <c r="U9" s="7">
        <f t="shared" si="4"/>
        <v>139.23136418628857</v>
      </c>
      <c r="Y9" s="1">
        <f>POWER(C9-$AD$3,2)</f>
        <v>15376.543930362355</v>
      </c>
      <c r="Z9" s="1">
        <f t="shared" si="5"/>
        <v>27.367171249582704</v>
      </c>
      <c r="AC9" s="17" t="s">
        <v>24</v>
      </c>
      <c r="AD9" s="18">
        <v>1.336418088693351</v>
      </c>
    </row>
    <row r="10" spans="1:30" ht="15.75" thickBot="1" x14ac:dyDescent="0.3">
      <c r="A10" s="12">
        <v>5.6614818054771101</v>
      </c>
      <c r="B10" s="28">
        <v>8.1212772625870659</v>
      </c>
      <c r="C10" s="28">
        <v>114</v>
      </c>
      <c r="D10" s="29">
        <v>0.38533333333333336</v>
      </c>
      <c r="E10" s="14"/>
      <c r="F10" s="7">
        <f t="shared" si="8"/>
        <v>118.73732094536095</v>
      </c>
      <c r="J10" s="1">
        <f t="shared" si="0"/>
        <v>10816.45620043461</v>
      </c>
      <c r="K10" s="1">
        <f t="shared" si="1"/>
        <v>22.442209739355555</v>
      </c>
      <c r="M10" s="7">
        <f t="shared" si="2"/>
        <v>125.69409482670939</v>
      </c>
      <c r="Q10" s="1">
        <f t="shared" si="6"/>
        <v>10816.45620043461</v>
      </c>
      <c r="R10" s="1">
        <f t="shared" si="3"/>
        <v>136.75185381607128</v>
      </c>
      <c r="U10" s="7">
        <f t="shared" si="4"/>
        <v>135.60275221238331</v>
      </c>
      <c r="Y10" s="1">
        <f t="shared" si="7"/>
        <v>10816.45620043461</v>
      </c>
      <c r="Z10" s="1">
        <f t="shared" si="5"/>
        <v>466.67890314963194</v>
      </c>
      <c r="AC10" s="17" t="s">
        <v>25</v>
      </c>
      <c r="AD10" s="18">
        <v>0.96241478208575526</v>
      </c>
    </row>
    <row r="11" spans="1:30" ht="15.75" thickBot="1" x14ac:dyDescent="0.3">
      <c r="A11" s="12">
        <v>13.7914498083227</v>
      </c>
      <c r="B11" s="28">
        <v>8.9649764404672894</v>
      </c>
      <c r="C11" s="28">
        <v>127</v>
      </c>
      <c r="D11" s="29">
        <v>0.47</v>
      </c>
      <c r="E11" s="14"/>
      <c r="F11" s="7">
        <f t="shared" si="8"/>
        <v>123.88210710817447</v>
      </c>
      <c r="J11" s="1">
        <f t="shared" si="0"/>
        <v>13689.513224887645</v>
      </c>
      <c r="K11" s="1">
        <f t="shared" si="1"/>
        <v>9.72125608489619</v>
      </c>
      <c r="M11" s="7">
        <f t="shared" si="2"/>
        <v>125.03602829840746</v>
      </c>
      <c r="Q11" s="1">
        <f t="shared" si="6"/>
        <v>13689.513224887645</v>
      </c>
      <c r="R11" s="1">
        <f t="shared" si="3"/>
        <v>3.857184844656302</v>
      </c>
      <c r="U11" s="7">
        <f t="shared" si="4"/>
        <v>126.14655510967508</v>
      </c>
      <c r="Y11" s="1">
        <f t="shared" si="7"/>
        <v>13689.513224887645</v>
      </c>
      <c r="Z11" s="1">
        <f t="shared" si="5"/>
        <v>0.7283681808217195</v>
      </c>
      <c r="AC11" s="17" t="s">
        <v>26</v>
      </c>
      <c r="AD11" s="18">
        <v>32.060568759448529</v>
      </c>
    </row>
    <row r="12" spans="1:30" ht="15.75" thickBot="1" x14ac:dyDescent="0.3">
      <c r="A12" s="12">
        <v>9.6132794476884609</v>
      </c>
      <c r="B12" s="28">
        <v>9.8086756183475146</v>
      </c>
      <c r="C12" s="28">
        <v>124</v>
      </c>
      <c r="D12" s="29">
        <v>0.55266666666666664</v>
      </c>
      <c r="E12" s="14"/>
      <c r="F12" s="7">
        <f t="shared" si="8"/>
        <v>123.55246309031489</v>
      </c>
      <c r="J12" s="1">
        <f t="shared" si="0"/>
        <v>12996.500065398483</v>
      </c>
      <c r="K12" s="1">
        <f t="shared" si="1"/>
        <v>0.20028928553050054</v>
      </c>
      <c r="M12" s="7">
        <f t="shared" si="2"/>
        <v>119.32924979254263</v>
      </c>
      <c r="Q12" s="1">
        <f t="shared" si="6"/>
        <v>12996.500065398483</v>
      </c>
      <c r="R12" s="1">
        <f t="shared" si="3"/>
        <v>21.815907500463101</v>
      </c>
      <c r="U12" s="7">
        <f t="shared" si="4"/>
        <v>113.49040010739196</v>
      </c>
      <c r="Y12" s="1">
        <f t="shared" si="7"/>
        <v>12996.500065398483</v>
      </c>
      <c r="Z12" s="1">
        <f t="shared" si="5"/>
        <v>110.45168990270686</v>
      </c>
      <c r="AC12" s="17" t="s">
        <v>27</v>
      </c>
      <c r="AD12" s="18">
        <v>1.37168383954527</v>
      </c>
    </row>
    <row r="13" spans="1:30" ht="15.75" thickBot="1" x14ac:dyDescent="0.3">
      <c r="A13" s="12">
        <v>5.5511769832116196</v>
      </c>
      <c r="B13" s="28">
        <v>10.652374796227738</v>
      </c>
      <c r="C13" s="28">
        <v>95</v>
      </c>
      <c r="D13" s="29">
        <v>0.61599999999999999</v>
      </c>
      <c r="E13" s="14"/>
      <c r="F13" s="7">
        <f t="shared" si="8"/>
        <v>117.79197891432386</v>
      </c>
      <c r="J13" s="1">
        <f t="shared" si="0"/>
        <v>7225.3728570032536</v>
      </c>
      <c r="K13" s="1">
        <f t="shared" si="1"/>
        <v>519.47430283098356</v>
      </c>
      <c r="M13" s="7">
        <f t="shared" si="2"/>
        <v>110.00842017434927</v>
      </c>
      <c r="Q13" s="1">
        <f t="shared" si="6"/>
        <v>7225.3728570032536</v>
      </c>
      <c r="R13" s="1">
        <f t="shared" si="3"/>
        <v>225.25267612981412</v>
      </c>
      <c r="U13" s="7">
        <f t="shared" si="4"/>
        <v>99.607907168399706</v>
      </c>
      <c r="Y13" s="1">
        <f t="shared" si="7"/>
        <v>7225.3728570032536</v>
      </c>
      <c r="Z13" s="1">
        <f t="shared" si="5"/>
        <v>21.232808472589394</v>
      </c>
      <c r="AC13" s="17" t="s">
        <v>28</v>
      </c>
      <c r="AD13" s="18">
        <v>33.432252598993799</v>
      </c>
    </row>
    <row r="14" spans="1:30" ht="15.75" thickBot="1" x14ac:dyDescent="0.3">
      <c r="A14" s="12">
        <v>6.0572321656666501</v>
      </c>
      <c r="B14" s="28">
        <v>11.496073974107963</v>
      </c>
      <c r="C14" s="28">
        <v>86</v>
      </c>
      <c r="D14" s="29">
        <v>0.67333333333333334</v>
      </c>
      <c r="E14" s="14"/>
      <c r="F14" s="7">
        <f t="shared" si="8"/>
        <v>107.34986794061186</v>
      </c>
      <c r="J14" s="1">
        <f t="shared" si="0"/>
        <v>5776.3333785357681</v>
      </c>
      <c r="K14" s="1">
        <f t="shared" si="1"/>
        <v>455.81686108156606</v>
      </c>
      <c r="M14" s="7">
        <f t="shared" si="2"/>
        <v>98.484164362692283</v>
      </c>
      <c r="Q14" s="1">
        <f t="shared" si="6"/>
        <v>5776.3333785357681</v>
      </c>
      <c r="R14" s="1">
        <f t="shared" si="3"/>
        <v>155.85435983471601</v>
      </c>
      <c r="U14" s="7">
        <f t="shared" si="4"/>
        <v>85.819721002104387</v>
      </c>
      <c r="Y14" s="1">
        <f t="shared" si="7"/>
        <v>5776.3333785357681</v>
      </c>
      <c r="Z14" s="1">
        <f t="shared" si="5"/>
        <v>3.2500517082246348E-2</v>
      </c>
      <c r="AC14" s="17" t="s">
        <v>29</v>
      </c>
      <c r="AD14" s="18">
        <v>14996.710127709577</v>
      </c>
    </row>
    <row r="15" spans="1:30" ht="15.75" thickBot="1" x14ac:dyDescent="0.3">
      <c r="A15" s="12">
        <v>10.523148787642301</v>
      </c>
      <c r="B15" s="28">
        <v>12.339773151988187</v>
      </c>
      <c r="C15" s="28">
        <v>105</v>
      </c>
      <c r="D15" s="29">
        <v>0.74333333333333329</v>
      </c>
      <c r="E15" s="14"/>
      <c r="F15" s="7">
        <f t="shared" si="8"/>
        <v>93.520925752475478</v>
      </c>
      <c r="J15" s="1">
        <f t="shared" si="0"/>
        <v>9025.4167219671253</v>
      </c>
      <c r="K15" s="1">
        <f t="shared" si="1"/>
        <v>131.76914558018069</v>
      </c>
      <c r="M15" s="7">
        <f t="shared" si="2"/>
        <v>85.975432587141796</v>
      </c>
      <c r="Q15" s="1">
        <f t="shared" si="6"/>
        <v>9025.4167219671253</v>
      </c>
      <c r="R15" s="1">
        <f t="shared" si="3"/>
        <v>361.93416524638627</v>
      </c>
      <c r="U15" s="7">
        <f t="shared" si="4"/>
        <v>72.91626189217061</v>
      </c>
      <c r="Y15" s="1">
        <f t="shared" si="7"/>
        <v>9025.4167219671253</v>
      </c>
      <c r="Z15" s="1">
        <f t="shared" si="5"/>
        <v>1029.3662509717838</v>
      </c>
      <c r="AC15" s="17" t="s">
        <v>30</v>
      </c>
      <c r="AD15" s="18">
        <v>1500</v>
      </c>
    </row>
    <row r="16" spans="1:30" ht="15.75" thickBot="1" x14ac:dyDescent="0.3">
      <c r="A16" s="12">
        <v>12.3427243443794</v>
      </c>
      <c r="B16" s="28">
        <v>13.183472329868412</v>
      </c>
      <c r="C16" s="28">
        <v>77</v>
      </c>
      <c r="D16" s="29">
        <v>0.79466666666666663</v>
      </c>
      <c r="E16" s="14"/>
      <c r="F16" s="7">
        <f t="shared" si="8"/>
        <v>77.882084370891192</v>
      </c>
      <c r="J16" s="1">
        <f t="shared" si="0"/>
        <v>4489.2939000682827</v>
      </c>
      <c r="K16" s="1">
        <f t="shared" si="1"/>
        <v>0.77807283737051047</v>
      </c>
      <c r="M16" s="7">
        <f t="shared" si="2"/>
        <v>73.433980213749507</v>
      </c>
      <c r="Q16" s="1">
        <f t="shared" si="6"/>
        <v>4489.2939000682827</v>
      </c>
      <c r="R16" s="1">
        <f t="shared" si="3"/>
        <v>12.716497115930011</v>
      </c>
      <c r="U16" s="7">
        <f t="shared" si="4"/>
        <v>61.303942805994723</v>
      </c>
      <c r="Y16" s="1">
        <f t="shared" si="7"/>
        <v>4489.2939000682827</v>
      </c>
      <c r="Z16" s="1">
        <f t="shared" si="5"/>
        <v>246.36621143748482</v>
      </c>
      <c r="AC16" s="17" t="s">
        <v>31</v>
      </c>
      <c r="AD16" s="18">
        <v>0.22602378321607203</v>
      </c>
    </row>
    <row r="17" spans="1:26" x14ac:dyDescent="0.25">
      <c r="A17" s="12">
        <v>9.1854861190466295</v>
      </c>
      <c r="B17" s="28">
        <v>14.027171507748635</v>
      </c>
      <c r="C17" s="28">
        <v>64</v>
      </c>
      <c r="D17" s="29">
        <v>0.83733333333333337</v>
      </c>
      <c r="E17" s="14"/>
      <c r="F17" s="7">
        <f t="shared" si="8"/>
        <v>61.99944776208541</v>
      </c>
      <c r="J17" s="1">
        <f t="shared" si="0"/>
        <v>2916.2368756152478</v>
      </c>
      <c r="K17" s="1">
        <f t="shared" si="1"/>
        <v>4.0022092566250747</v>
      </c>
      <c r="M17" s="7">
        <f t="shared" si="2"/>
        <v>61.533570990652819</v>
      </c>
      <c r="Q17" s="1">
        <f t="shared" si="6"/>
        <v>2916.2368756152478</v>
      </c>
      <c r="R17" s="1">
        <f t="shared" si="3"/>
        <v>6.0832720581493147</v>
      </c>
      <c r="U17" s="7">
        <f t="shared" si="4"/>
        <v>51.133275424747822</v>
      </c>
      <c r="Y17" s="1">
        <f t="shared" si="7"/>
        <v>2916.2368756152478</v>
      </c>
      <c r="Z17" s="1">
        <f t="shared" si="5"/>
        <v>165.55260129539835</v>
      </c>
    </row>
    <row r="18" spans="1:26" x14ac:dyDescent="0.25">
      <c r="A18" s="12">
        <v>6.9892662146370998</v>
      </c>
      <c r="B18" s="28">
        <v>14.87087068562886</v>
      </c>
      <c r="C18" s="28">
        <v>49</v>
      </c>
      <c r="D18" s="29">
        <v>0.87</v>
      </c>
      <c r="E18" s="14"/>
      <c r="F18" s="7">
        <f t="shared" si="8"/>
        <v>47.180176635945365</v>
      </c>
      <c r="J18" s="1">
        <f t="shared" si="0"/>
        <v>1521.1710781694394</v>
      </c>
      <c r="K18" s="1">
        <f t="shared" si="1"/>
        <v>3.311757076359128</v>
      </c>
      <c r="M18" s="7">
        <f t="shared" si="2"/>
        <v>50.697972969970124</v>
      </c>
      <c r="Q18" s="1">
        <f t="shared" si="6"/>
        <v>1521.1710781694394</v>
      </c>
      <c r="R18" s="1">
        <f t="shared" si="3"/>
        <v>2.8831122067491628</v>
      </c>
      <c r="U18" s="7">
        <f t="shared" si="4"/>
        <v>42.396895268520133</v>
      </c>
      <c r="Y18" s="1">
        <f t="shared" si="7"/>
        <v>1521.1710781694394</v>
      </c>
      <c r="Z18" s="1">
        <f t="shared" si="5"/>
        <v>43.600992094891808</v>
      </c>
    </row>
    <row r="19" spans="1:26" x14ac:dyDescent="0.25">
      <c r="A19" s="12">
        <v>9.0257942484563696</v>
      </c>
      <c r="B19" s="28">
        <v>15.714569863509086</v>
      </c>
      <c r="C19" s="28">
        <v>38</v>
      </c>
      <c r="D19" s="29">
        <v>0.89533333333333331</v>
      </c>
      <c r="E19" s="14"/>
      <c r="F19" s="7">
        <f t="shared" si="8"/>
        <v>34.32043549321812</v>
      </c>
      <c r="J19" s="1">
        <f t="shared" si="0"/>
        <v>784.12282670918</v>
      </c>
      <c r="K19" s="1">
        <f t="shared" si="1"/>
        <v>13.539194959568977</v>
      </c>
      <c r="M19" s="7">
        <f t="shared" si="2"/>
        <v>41.147425557388665</v>
      </c>
      <c r="Q19" s="1">
        <f t="shared" si="6"/>
        <v>784.12282670918</v>
      </c>
      <c r="R19" s="1">
        <f t="shared" si="3"/>
        <v>9.9062876393033488</v>
      </c>
      <c r="U19" s="7">
        <f t="shared" si="4"/>
        <v>34.998633112169252</v>
      </c>
      <c r="Y19" s="1">
        <f t="shared" si="7"/>
        <v>784.12282670918</v>
      </c>
      <c r="Z19" s="1">
        <f t="shared" si="5"/>
        <v>9.008203195366832</v>
      </c>
    </row>
    <row r="20" spans="1:26" x14ac:dyDescent="0.25">
      <c r="A20" s="12">
        <v>9.2209018502977997</v>
      </c>
      <c r="B20" s="28">
        <v>16.558269041389309</v>
      </c>
      <c r="C20" s="28">
        <v>23</v>
      </c>
      <c r="D20" s="29">
        <v>0.91066666666666662</v>
      </c>
      <c r="E20" s="14"/>
      <c r="F20" s="7">
        <f t="shared" si="8"/>
        <v>23.865333280716111</v>
      </c>
      <c r="J20" s="1">
        <f t="shared" si="0"/>
        <v>169.05702926337162</v>
      </c>
      <c r="K20" s="1">
        <f t="shared" si="1"/>
        <v>0.74880168671490843</v>
      </c>
      <c r="M20" s="7">
        <f t="shared" si="2"/>
        <v>32.949687660115508</v>
      </c>
      <c r="Q20" s="1">
        <f t="shared" si="6"/>
        <v>169.05702926337162</v>
      </c>
      <c r="R20" s="1">
        <f t="shared" si="3"/>
        <v>98.996284533854819</v>
      </c>
      <c r="U20" s="7">
        <f t="shared" si="4"/>
        <v>28.79925755138753</v>
      </c>
      <c r="Y20" s="1">
        <f t="shared" si="7"/>
        <v>169.05702926337162</v>
      </c>
      <c r="Z20" s="1">
        <f t="shared" si="5"/>
        <v>33.631388147325289</v>
      </c>
    </row>
    <row r="21" spans="1:26" x14ac:dyDescent="0.25">
      <c r="A21" s="12">
        <v>3.1647794113681802</v>
      </c>
      <c r="B21" s="28">
        <v>17.401968219269534</v>
      </c>
      <c r="C21" s="28">
        <v>31</v>
      </c>
      <c r="D21" s="29">
        <v>0.93133333333333335</v>
      </c>
      <c r="E21" s="14"/>
      <c r="F21" s="7">
        <f t="shared" si="8"/>
        <v>15.863671337110523</v>
      </c>
      <c r="J21" s="1">
        <f t="shared" si="0"/>
        <v>441.0921212344694</v>
      </c>
      <c r="K21" s="1">
        <f t="shared" si="1"/>
        <v>229.10844539100955</v>
      </c>
      <c r="M21" s="7">
        <f t="shared" si="2"/>
        <v>26.067391037219132</v>
      </c>
      <c r="Q21" s="1">
        <f t="shared" si="6"/>
        <v>441.0921212344694</v>
      </c>
      <c r="R21" s="1">
        <f t="shared" si="3"/>
        <v>24.330631179706156</v>
      </c>
      <c r="U21" s="7">
        <f t="shared" si="4"/>
        <v>23.645094048901335</v>
      </c>
      <c r="Y21" s="1">
        <f t="shared" si="7"/>
        <v>441.0921212344694</v>
      </c>
      <c r="Z21" s="1">
        <f t="shared" si="5"/>
        <v>54.094641549506562</v>
      </c>
    </row>
    <row r="22" spans="1:26" x14ac:dyDescent="0.25">
      <c r="A22" s="12">
        <v>19.444366272912799</v>
      </c>
      <c r="B22" s="28">
        <v>18.245667397149759</v>
      </c>
      <c r="C22" s="28">
        <v>17</v>
      </c>
      <c r="D22" s="29">
        <v>0.94266666666666665</v>
      </c>
      <c r="E22" s="14"/>
      <c r="F22" s="7">
        <f t="shared" si="8"/>
        <v>10.080019904774595</v>
      </c>
      <c r="J22" s="1">
        <f t="shared" si="0"/>
        <v>49.030710285048251</v>
      </c>
      <c r="K22" s="1">
        <f t="shared" si="1"/>
        <v>47.88612451831581</v>
      </c>
      <c r="M22" s="7">
        <f t="shared" si="2"/>
        <v>20.397641266336329</v>
      </c>
      <c r="Q22" s="1">
        <f t="shared" si="6"/>
        <v>49.030710285048251</v>
      </c>
      <c r="R22" s="1">
        <f t="shared" si="3"/>
        <v>11.543966174711533</v>
      </c>
      <c r="U22" s="7">
        <f t="shared" si="4"/>
        <v>19.384819988833456</v>
      </c>
      <c r="Y22" s="1">
        <f t="shared" si="7"/>
        <v>49.030710285048251</v>
      </c>
      <c r="Z22" s="1">
        <f t="shared" si="5"/>
        <v>5.6873663791396067</v>
      </c>
    </row>
    <row r="23" spans="1:26" x14ac:dyDescent="0.25">
      <c r="A23" s="12">
        <v>9.31320957961875</v>
      </c>
      <c r="B23" s="28">
        <v>19.089366575029981</v>
      </c>
      <c r="C23" s="28">
        <v>29</v>
      </c>
      <c r="D23" s="29">
        <v>0.96199999999999997</v>
      </c>
      <c r="E23" s="14"/>
      <c r="F23" s="7">
        <f t="shared" si="8"/>
        <v>6.1226659055356762</v>
      </c>
      <c r="J23" s="1">
        <f t="shared" si="0"/>
        <v>361.08334824169492</v>
      </c>
      <c r="K23" s="1">
        <f t="shared" si="1"/>
        <v>523.3724152697398</v>
      </c>
      <c r="M23" s="7">
        <f t="shared" si="2"/>
        <v>15.802627352787228</v>
      </c>
      <c r="Q23" s="1">
        <f t="shared" si="6"/>
        <v>361.08334824169492</v>
      </c>
      <c r="R23" s="1">
        <f t="shared" si="3"/>
        <v>174.17064478939986</v>
      </c>
      <c r="U23" s="7">
        <f t="shared" si="4"/>
        <v>15.878473528270819</v>
      </c>
      <c r="Y23" s="1">
        <f t="shared" si="7"/>
        <v>361.08334824169492</v>
      </c>
      <c r="Z23" s="1">
        <f t="shared" si="5"/>
        <v>172.17445694828965</v>
      </c>
    </row>
    <row r="24" spans="1:26" x14ac:dyDescent="0.25">
      <c r="A24" s="12">
        <v>33.432252598993799</v>
      </c>
      <c r="B24" s="28">
        <v>19.933065752910206</v>
      </c>
      <c r="C24" s="28">
        <v>8</v>
      </c>
      <c r="D24" s="29">
        <v>0.96733333333333338</v>
      </c>
      <c r="E24" s="14"/>
      <c r="F24" s="7">
        <f t="shared" si="8"/>
        <v>3.5550132236305947</v>
      </c>
      <c r="J24" s="1">
        <f t="shared" si="0"/>
        <v>3.9912318175631785</v>
      </c>
      <c r="K24" s="1">
        <f t="shared" si="1"/>
        <v>19.757907442098876</v>
      </c>
      <c r="M24" s="7">
        <f t="shared" si="2"/>
        <v>12.131668493809855</v>
      </c>
      <c r="Q24" s="1">
        <f t="shared" si="6"/>
        <v>3.9912318175631785</v>
      </c>
      <c r="R24" s="1">
        <f t="shared" si="3"/>
        <v>17.070684542740992</v>
      </c>
      <c r="U24" s="7">
        <f t="shared" si="4"/>
        <v>13.001553500818238</v>
      </c>
      <c r="Y24" s="1">
        <f t="shared" si="7"/>
        <v>3.9912318175631785</v>
      </c>
      <c r="Z24" s="1">
        <f t="shared" si="5"/>
        <v>25.015537421547172</v>
      </c>
    </row>
    <row r="25" spans="1:26" x14ac:dyDescent="0.25">
      <c r="A25" s="12">
        <v>7.8315835615007696</v>
      </c>
      <c r="B25" s="28">
        <v>20.776764930790431</v>
      </c>
      <c r="C25" s="28">
        <v>13</v>
      </c>
      <c r="D25" s="29">
        <v>0.97599999999999998</v>
      </c>
      <c r="E25" s="14"/>
      <c r="F25" s="7">
        <f t="shared" si="8"/>
        <v>1.9731648268483621</v>
      </c>
      <c r="J25" s="1">
        <f t="shared" si="0"/>
        <v>9.01316429949933</v>
      </c>
      <c r="K25" s="1">
        <f t="shared" si="1"/>
        <v>121.59109393585409</v>
      </c>
      <c r="M25" s="7">
        <f t="shared" si="2"/>
        <v>9.2359575059793588</v>
      </c>
      <c r="Q25" s="1">
        <f t="shared" si="6"/>
        <v>9.01316429949933</v>
      </c>
      <c r="R25" s="1">
        <f t="shared" si="3"/>
        <v>14.168015896793129</v>
      </c>
      <c r="U25" s="7">
        <f t="shared" si="4"/>
        <v>10.646167677960872</v>
      </c>
      <c r="Y25" s="1">
        <f t="shared" si="7"/>
        <v>9.01316429949933</v>
      </c>
      <c r="Z25" s="1">
        <f t="shared" si="5"/>
        <v>5.5405266002761149</v>
      </c>
    </row>
    <row r="26" spans="1:26" x14ac:dyDescent="0.25">
      <c r="A26" s="12">
        <v>21.655368988971301</v>
      </c>
      <c r="B26" s="28">
        <v>21.620464108670657</v>
      </c>
      <c r="C26" s="28">
        <v>7</v>
      </c>
      <c r="D26" s="29">
        <v>0.98066666666666669</v>
      </c>
      <c r="E26" s="14"/>
      <c r="F26" s="7">
        <f t="shared" si="8"/>
        <v>1.0469043302293277</v>
      </c>
      <c r="J26" s="1">
        <f t="shared" si="0"/>
        <v>8.9868453211759487</v>
      </c>
      <c r="K26" s="1">
        <f t="shared" si="1"/>
        <v>35.439348053442323</v>
      </c>
      <c r="M26" s="7">
        <f t="shared" si="2"/>
        <v>6.9775430872687103</v>
      </c>
      <c r="Q26" s="1">
        <f t="shared" si="6"/>
        <v>8.9868453211759487</v>
      </c>
      <c r="R26" s="1">
        <f t="shared" si="3"/>
        <v>5.0431292942076098E-4</v>
      </c>
      <c r="U26" s="7">
        <f t="shared" si="4"/>
        <v>8.7205124097504072</v>
      </c>
      <c r="Y26" s="1">
        <f t="shared" si="7"/>
        <v>8.9868453211759487</v>
      </c>
      <c r="Z26" s="1">
        <f t="shared" si="5"/>
        <v>2.9601629521051529</v>
      </c>
    </row>
    <row r="27" spans="1:26" x14ac:dyDescent="0.25">
      <c r="A27" s="12">
        <v>6.8452215062991097</v>
      </c>
      <c r="B27" s="28">
        <v>22.464163286550882</v>
      </c>
      <c r="C27" s="28">
        <v>8</v>
      </c>
      <c r="D27" s="29">
        <v>0.98599999999999999</v>
      </c>
      <c r="E27" s="14"/>
      <c r="F27" s="7">
        <f t="shared" si="8"/>
        <v>0.53097260328017137</v>
      </c>
      <c r="J27" s="1">
        <f t="shared" si="0"/>
        <v>3.9912318175631785</v>
      </c>
      <c r="K27" s="1">
        <f t="shared" si="1"/>
        <v>55.786370252951386</v>
      </c>
      <c r="M27" s="7">
        <f t="shared" si="2"/>
        <v>5.2340537856143943</v>
      </c>
      <c r="Q27" s="1">
        <f t="shared" si="6"/>
        <v>3.9912318175631785</v>
      </c>
      <c r="R27" s="1">
        <f t="shared" si="3"/>
        <v>7.6504584608740629</v>
      </c>
      <c r="U27" s="7">
        <f t="shared" si="4"/>
        <v>7.1474964092604862</v>
      </c>
      <c r="Y27" s="1">
        <f t="shared" si="7"/>
        <v>3.9912318175631785</v>
      </c>
      <c r="Z27" s="1">
        <f t="shared" si="5"/>
        <v>0.72676237222376439</v>
      </c>
    </row>
    <row r="28" spans="1:26" x14ac:dyDescent="0.25">
      <c r="A28" s="12">
        <v>6.1845246790455697</v>
      </c>
      <c r="B28" s="28">
        <v>23.307862464431103</v>
      </c>
      <c r="C28" s="28">
        <v>6</v>
      </c>
      <c r="D28" s="29">
        <v>0.99</v>
      </c>
      <c r="E28" s="14"/>
      <c r="F28" s="7">
        <f t="shared" si="8"/>
        <v>0.25742973912376532</v>
      </c>
      <c r="J28" s="1">
        <f t="shared" si="0"/>
        <v>15.982458824788718</v>
      </c>
      <c r="K28" s="1">
        <f t="shared" si="1"/>
        <v>32.977113201100153</v>
      </c>
      <c r="M28" s="7">
        <f t="shared" si="2"/>
        <v>3.9004653466404444</v>
      </c>
      <c r="Q28" s="1">
        <f t="shared" si="6"/>
        <v>15.982458824788718</v>
      </c>
      <c r="R28" s="1">
        <f t="shared" si="3"/>
        <v>4.4080457606576289</v>
      </c>
      <c r="U28" s="7">
        <f t="shared" si="4"/>
        <v>5.8630050829944214</v>
      </c>
      <c r="Y28" s="1">
        <f t="shared" si="7"/>
        <v>15.982458824788718</v>
      </c>
      <c r="Z28" s="1">
        <f t="shared" si="5"/>
        <v>1.8767607285365379E-2</v>
      </c>
    </row>
    <row r="29" spans="1:26" x14ac:dyDescent="0.25">
      <c r="A29" s="12">
        <v>7.4647394705948598</v>
      </c>
      <c r="B29" s="28">
        <v>24.151561642311329</v>
      </c>
      <c r="C29" s="28">
        <v>3</v>
      </c>
      <c r="D29" s="29">
        <v>0.99199999999999999</v>
      </c>
      <c r="E29" s="14"/>
      <c r="F29" s="7">
        <f t="shared" si="8"/>
        <v>0.11930724193814066</v>
      </c>
      <c r="J29" s="1">
        <f t="shared" si="0"/>
        <v>48.969299335627028</v>
      </c>
      <c r="K29" s="1">
        <f t="shared" si="1"/>
        <v>8.2983907663500425</v>
      </c>
      <c r="M29" s="7">
        <f t="shared" si="2"/>
        <v>2.8889532199373797</v>
      </c>
      <c r="Q29" s="1">
        <f t="shared" si="6"/>
        <v>48.969299335627028</v>
      </c>
      <c r="R29" s="1">
        <f t="shared" si="3"/>
        <v>1.2331387362275955E-2</v>
      </c>
      <c r="U29" s="7">
        <f t="shared" si="4"/>
        <v>4.8140951627449171</v>
      </c>
      <c r="Y29" s="1">
        <f t="shared" si="7"/>
        <v>48.969299335627028</v>
      </c>
      <c r="Z29" s="1">
        <f t="shared" si="5"/>
        <v>3.2909412594945073</v>
      </c>
    </row>
    <row r="30" spans="1:26" x14ac:dyDescent="0.25">
      <c r="A30" s="12">
        <v>4.4475166174120702</v>
      </c>
      <c r="B30" s="28">
        <v>24.995260820191554</v>
      </c>
      <c r="C30" s="28">
        <v>2</v>
      </c>
      <c r="D30" s="29">
        <v>0.99333333333333329</v>
      </c>
      <c r="E30" s="14"/>
      <c r="F30" s="7">
        <f t="shared" si="8"/>
        <v>5.285625412483138E-2</v>
      </c>
      <c r="J30" s="1">
        <f t="shared" si="0"/>
        <v>63.964912839239794</v>
      </c>
      <c r="K30" s="1">
        <f t="shared" si="1"/>
        <v>3.7913687671007832</v>
      </c>
      <c r="M30" s="7">
        <f t="shared" si="2"/>
        <v>2.127613555406167</v>
      </c>
      <c r="Q30" s="1">
        <f t="shared" si="6"/>
        <v>63.964912839239794</v>
      </c>
      <c r="R30" s="1">
        <f t="shared" si="3"/>
        <v>1.6285219523402863E-2</v>
      </c>
      <c r="U30" s="7">
        <f t="shared" si="4"/>
        <v>3.9572780569937227</v>
      </c>
      <c r="Y30" s="1">
        <f t="shared" si="7"/>
        <v>63.964912839239794</v>
      </c>
      <c r="Z30" s="1">
        <f t="shared" si="5"/>
        <v>3.8309373923891226</v>
      </c>
    </row>
    <row r="31" spans="1:26" x14ac:dyDescent="0.25">
      <c r="A31" s="12">
        <v>10.661976069071899</v>
      </c>
      <c r="B31" s="28">
        <v>25.838959998071779</v>
      </c>
      <c r="C31" s="28">
        <v>4</v>
      </c>
      <c r="D31" s="29">
        <v>0.996</v>
      </c>
      <c r="E31" s="14"/>
      <c r="F31" s="7">
        <f t="shared" si="8"/>
        <v>2.2384502356024048E-2</v>
      </c>
      <c r="J31" s="1">
        <f t="shared" si="0"/>
        <v>35.973685832014255</v>
      </c>
      <c r="K31" s="1">
        <f t="shared" si="1"/>
        <v>15.821425047097534</v>
      </c>
      <c r="M31" s="7">
        <f t="shared" si="2"/>
        <v>1.5586093947333757</v>
      </c>
      <c r="Q31" s="1">
        <f t="shared" si="6"/>
        <v>35.973685832014255</v>
      </c>
      <c r="R31" s="1">
        <f t="shared" si="3"/>
        <v>5.9603880874841355</v>
      </c>
      <c r="U31" s="7">
        <f t="shared" si="4"/>
        <v>3.2569692447278329</v>
      </c>
      <c r="Y31" s="1">
        <f t="shared" si="7"/>
        <v>35.973685832014255</v>
      </c>
      <c r="Z31" s="1">
        <f t="shared" si="5"/>
        <v>0.55209470328032706</v>
      </c>
    </row>
    <row r="32" spans="1:26" x14ac:dyDescent="0.25">
      <c r="A32" s="12">
        <v>11.1142052319359</v>
      </c>
      <c r="B32" s="28">
        <v>26.682659175952001</v>
      </c>
      <c r="C32" s="28">
        <v>1</v>
      </c>
      <c r="D32" s="29">
        <v>0.9966666666666667</v>
      </c>
      <c r="E32" s="14"/>
      <c r="F32" s="7">
        <f t="shared" si="8"/>
        <v>9.061915159905393E-3</v>
      </c>
      <c r="J32" s="1">
        <f t="shared" si="0"/>
        <v>80.96052634285256</v>
      </c>
      <c r="K32" s="1">
        <f t="shared" si="1"/>
        <v>0.98195828798655449</v>
      </c>
      <c r="M32" s="7">
        <f t="shared" si="2"/>
        <v>1.1361154196796359</v>
      </c>
      <c r="Q32" s="1">
        <f t="shared" si="6"/>
        <v>80.96052634285256</v>
      </c>
      <c r="R32" s="1">
        <f t="shared" si="3"/>
        <v>1.8527407474563416E-2</v>
      </c>
      <c r="U32" s="7">
        <f t="shared" si="4"/>
        <v>2.6841326704289639</v>
      </c>
      <c r="Y32" s="1">
        <f t="shared" si="7"/>
        <v>80.96052634285256</v>
      </c>
      <c r="Z32" s="1">
        <f t="shared" si="5"/>
        <v>2.836302851606193</v>
      </c>
    </row>
    <row r="33" spans="1:26" x14ac:dyDescent="0.25">
      <c r="A33" s="12">
        <v>12.3321169061531</v>
      </c>
      <c r="B33" s="28">
        <v>27.526358353832226</v>
      </c>
      <c r="C33" s="28">
        <v>1</v>
      </c>
      <c r="D33" s="29">
        <v>0.99733333333333329</v>
      </c>
      <c r="E33" s="14"/>
      <c r="F33" s="7">
        <f t="shared" si="8"/>
        <v>3.5068244529377749E-3</v>
      </c>
      <c r="J33" s="1">
        <f t="shared" si="0"/>
        <v>80.96052634285256</v>
      </c>
      <c r="K33" s="1">
        <f t="shared" si="1"/>
        <v>0.99299864891186806</v>
      </c>
      <c r="M33" s="7">
        <f t="shared" si="2"/>
        <v>0.82429508163117049</v>
      </c>
      <c r="Q33" s="1">
        <f t="shared" si="6"/>
        <v>80.96052634285256</v>
      </c>
      <c r="R33" s="1">
        <f t="shared" si="3"/>
        <v>3.0872218338997042E-2</v>
      </c>
      <c r="U33" s="7">
        <f t="shared" si="4"/>
        <v>2.2151215892844633</v>
      </c>
      <c r="Y33" s="1">
        <f t="shared" si="7"/>
        <v>80.96052634285256</v>
      </c>
      <c r="Z33" s="1">
        <f t="shared" si="5"/>
        <v>1.4765204767452</v>
      </c>
    </row>
    <row r="34" spans="1:26" x14ac:dyDescent="0.25">
      <c r="A34" s="12">
        <v>8.8031378538346292</v>
      </c>
      <c r="B34" s="28">
        <v>28.370057531712451</v>
      </c>
      <c r="C34" s="28">
        <v>2</v>
      </c>
      <c r="D34" s="29">
        <v>0.9986666666666667</v>
      </c>
      <c r="E34" s="14"/>
      <c r="F34" s="7">
        <f t="shared" si="8"/>
        <v>1.2972675261339749E-3</v>
      </c>
      <c r="J34" s="1">
        <f t="shared" si="0"/>
        <v>63.964912839239794</v>
      </c>
      <c r="K34" s="1">
        <f t="shared" si="1"/>
        <v>3.9948126127984982</v>
      </c>
      <c r="M34" s="7">
        <f t="shared" si="2"/>
        <v>0.59544319600562012</v>
      </c>
      <c r="Q34" s="1">
        <f t="shared" si="6"/>
        <v>63.964912839239794</v>
      </c>
      <c r="R34" s="1">
        <f t="shared" si="3"/>
        <v>1.9727798156469067</v>
      </c>
      <c r="U34" s="7">
        <f t="shared" si="4"/>
        <v>1.8307027829153446</v>
      </c>
      <c r="Y34" s="1">
        <f t="shared" si="7"/>
        <v>63.964912839239794</v>
      </c>
      <c r="Z34" s="1">
        <f t="shared" si="5"/>
        <v>2.8661547712608933E-2</v>
      </c>
    </row>
    <row r="35" spans="1:26" x14ac:dyDescent="0.25">
      <c r="A35" s="12">
        <v>8.0859838033922493</v>
      </c>
      <c r="B35" s="28">
        <v>29.213756709592676</v>
      </c>
      <c r="C35" s="28">
        <v>1</v>
      </c>
      <c r="D35" s="29">
        <v>0.9993333333333333</v>
      </c>
      <c r="E35" s="14"/>
      <c r="F35" s="7">
        <f t="shared" si="8"/>
        <v>4.5873994003289473E-4</v>
      </c>
      <c r="J35" s="1">
        <f t="shared" si="0"/>
        <v>80.96052634285256</v>
      </c>
      <c r="K35" s="1">
        <f t="shared" si="1"/>
        <v>0.99908273056226682</v>
      </c>
      <c r="M35" s="7">
        <f t="shared" si="2"/>
        <v>0.42835798904865752</v>
      </c>
      <c r="Q35" s="1">
        <f t="shared" si="6"/>
        <v>80.96052634285256</v>
      </c>
      <c r="R35" s="1">
        <f t="shared" si="3"/>
        <v>0.32677458868449477</v>
      </c>
      <c r="U35" s="7">
        <f t="shared" si="4"/>
        <v>1.5152443988613755</v>
      </c>
      <c r="Y35" s="1">
        <f t="shared" si="7"/>
        <v>80.96052634285256</v>
      </c>
      <c r="Z35" s="1">
        <f t="shared" si="5"/>
        <v>0.2654767905580202</v>
      </c>
    </row>
    <row r="36" spans="1:26" x14ac:dyDescent="0.25">
      <c r="A36" s="12">
        <v>18.520938744002098</v>
      </c>
      <c r="B36" s="28">
        <v>30.057455887472901</v>
      </c>
      <c r="C36" s="28">
        <v>0</v>
      </c>
      <c r="D36" s="29">
        <v>0.9993333333333333</v>
      </c>
      <c r="E36" s="14"/>
      <c r="F36" s="7">
        <f t="shared" si="8"/>
        <v>1.5506902148379646E-4</v>
      </c>
      <c r="J36" s="1">
        <f t="shared" si="0"/>
        <v>99.956139846465334</v>
      </c>
      <c r="K36" s="1">
        <f t="shared" si="1"/>
        <v>2.4046401423942129E-8</v>
      </c>
      <c r="M36" s="7">
        <f t="shared" si="2"/>
        <v>0.30696178640918209</v>
      </c>
      <c r="Q36" s="1">
        <f t="shared" si="6"/>
        <v>99.956139846465334</v>
      </c>
      <c r="R36" s="1">
        <f t="shared" si="3"/>
        <v>9.4225538315516333E-2</v>
      </c>
      <c r="U36" s="7">
        <f t="shared" si="4"/>
        <v>1.2560455934668746</v>
      </c>
      <c r="Y36" s="1">
        <f t="shared" si="7"/>
        <v>99.956139846465334</v>
      </c>
      <c r="Z36" s="1">
        <f t="shared" si="5"/>
        <v>1.5776505328675532</v>
      </c>
    </row>
    <row r="37" spans="1:26" x14ac:dyDescent="0.25">
      <c r="A37" s="12">
        <v>7.1506685634849303</v>
      </c>
      <c r="B37" s="28">
        <v>30.901155065353123</v>
      </c>
      <c r="C37" s="28">
        <v>0</v>
      </c>
      <c r="D37" s="29">
        <v>0.9993333333333333</v>
      </c>
      <c r="E37" s="14"/>
      <c r="F37" s="7">
        <f t="shared" si="8"/>
        <v>5.0107764260237934E-5</v>
      </c>
      <c r="J37" s="1">
        <f t="shared" si="0"/>
        <v>99.956139846465334</v>
      </c>
      <c r="K37" s="1">
        <f t="shared" si="1"/>
        <v>2.510788039159578E-9</v>
      </c>
      <c r="M37" s="7">
        <f t="shared" si="2"/>
        <v>0.21916247425846086</v>
      </c>
      <c r="Q37" s="1">
        <f t="shared" si="6"/>
        <v>99.956139846465334</v>
      </c>
      <c r="R37" s="1">
        <f t="shared" si="3"/>
        <v>4.8032190123090519E-2</v>
      </c>
      <c r="U37" s="7">
        <f t="shared" si="4"/>
        <v>1.0427866306262861</v>
      </c>
      <c r="Y37" s="1">
        <f t="shared" si="7"/>
        <v>99.956139846465334</v>
      </c>
      <c r="Z37" s="1">
        <f t="shared" si="5"/>
        <v>1.0874039570129224</v>
      </c>
    </row>
    <row r="38" spans="1:26" x14ac:dyDescent="0.25">
      <c r="A38" s="12">
        <v>6.9449607990128799</v>
      </c>
      <c r="B38" s="28">
        <v>31.744854243233348</v>
      </c>
      <c r="C38" s="28">
        <v>0</v>
      </c>
      <c r="D38" s="29">
        <v>0.9993333333333333</v>
      </c>
      <c r="E38" s="14"/>
      <c r="F38" s="7">
        <f t="shared" si="8"/>
        <v>1.5477702362701512E-5</v>
      </c>
      <c r="J38" s="1">
        <f t="shared" si="0"/>
        <v>99.956139846465334</v>
      </c>
      <c r="K38" s="1">
        <f t="shared" si="1"/>
        <v>2.3955927042837596E-10</v>
      </c>
      <c r="M38" s="7">
        <f t="shared" si="2"/>
        <v>0.15593316177309496</v>
      </c>
      <c r="Q38" s="1">
        <f t="shared" si="6"/>
        <v>99.956139846465334</v>
      </c>
      <c r="R38" s="1">
        <f t="shared" si="3"/>
        <v>2.4315150940554205E-2</v>
      </c>
      <c r="U38" s="7">
        <f t="shared" si="4"/>
        <v>0.86707985391164266</v>
      </c>
      <c r="Y38" s="1">
        <f t="shared" si="7"/>
        <v>99.956139846465334</v>
      </c>
      <c r="Z38" s="1">
        <f t="shared" si="5"/>
        <v>0.75182747305943554</v>
      </c>
    </row>
    <row r="39" spans="1:26" x14ac:dyDescent="0.25">
      <c r="A39" s="12">
        <v>16.911590844001701</v>
      </c>
      <c r="B39" s="28">
        <v>32.588553421113573</v>
      </c>
      <c r="C39" s="28">
        <v>0</v>
      </c>
      <c r="D39" s="29">
        <v>0.9993333333333333</v>
      </c>
      <c r="E39" s="14"/>
      <c r="F39" s="23">
        <f t="shared" si="8"/>
        <v>4.5701393490511108E-6</v>
      </c>
      <c r="J39" s="1">
        <f t="shared" si="0"/>
        <v>99.956139846465334</v>
      </c>
      <c r="K39" s="1">
        <f t="shared" si="1"/>
        <v>2.088617366974531E-11</v>
      </c>
      <c r="M39" s="7">
        <f t="shared" si="2"/>
        <v>0.11058096817814252</v>
      </c>
      <c r="Q39" s="1">
        <f t="shared" si="6"/>
        <v>99.956139846465334</v>
      </c>
      <c r="R39" s="1">
        <f t="shared" si="3"/>
        <v>1.2228150523215367E-2</v>
      </c>
      <c r="U39" s="7">
        <f t="shared" si="4"/>
        <v>0.72210425980513704</v>
      </c>
      <c r="Y39" s="1">
        <f t="shared" si="7"/>
        <v>99.956139846465334</v>
      </c>
      <c r="Z39" s="1">
        <f t="shared" si="5"/>
        <v>0.52143456202872485</v>
      </c>
    </row>
    <row r="40" spans="1:26" ht="15.75" thickBot="1" x14ac:dyDescent="0.3">
      <c r="A40" s="12">
        <v>13.1367415902928</v>
      </c>
      <c r="B40" s="30">
        <v>33.299999999999997</v>
      </c>
      <c r="C40" s="30">
        <v>1</v>
      </c>
      <c r="D40" s="31">
        <v>1</v>
      </c>
      <c r="E40" s="14"/>
      <c r="F40" s="24">
        <f t="shared" si="8"/>
        <v>1.5775426786375343E-6</v>
      </c>
      <c r="J40" s="1">
        <f t="shared" si="0"/>
        <v>80.96052634285256</v>
      </c>
      <c r="K40" s="1">
        <f t="shared" si="1"/>
        <v>0.99999684491713148</v>
      </c>
      <c r="M40" s="7">
        <f t="shared" si="2"/>
        <v>8.2558420631547461E-2</v>
      </c>
      <c r="Q40" s="1">
        <f t="shared" si="6"/>
        <v>80.96052634285256</v>
      </c>
      <c r="R40" s="1">
        <f t="shared" si="3"/>
        <v>0.84169905155408054</v>
      </c>
      <c r="U40" s="7">
        <f t="shared" si="4"/>
        <v>0.61961727153820445</v>
      </c>
      <c r="Y40" s="1">
        <f t="shared" si="7"/>
        <v>80.96052634285256</v>
      </c>
      <c r="Z40" s="1">
        <f t="shared" si="5"/>
        <v>0.14469102011204008</v>
      </c>
    </row>
    <row r="41" spans="1:26" x14ac:dyDescent="0.25">
      <c r="A41" s="12">
        <v>9.4601756450808505</v>
      </c>
      <c r="C41" s="8">
        <f>SUM(C2:C40)</f>
        <v>1500</v>
      </c>
      <c r="F41" s="8">
        <f>SUM(F2:F40)</f>
        <v>1443.6297316506539</v>
      </c>
    </row>
    <row r="42" spans="1:26" x14ac:dyDescent="0.25">
      <c r="A42" s="12">
        <v>5.9352178534133397</v>
      </c>
    </row>
    <row r="43" spans="1:26" x14ac:dyDescent="0.25">
      <c r="A43" s="12">
        <v>9.1264439601904996</v>
      </c>
    </row>
    <row r="44" spans="1:26" x14ac:dyDescent="0.25">
      <c r="A44" s="12">
        <v>7.5506627099303802</v>
      </c>
    </row>
    <row r="45" spans="1:26" x14ac:dyDescent="0.25">
      <c r="A45" s="12">
        <v>8.6310490887104994</v>
      </c>
    </row>
    <row r="46" spans="1:26" x14ac:dyDescent="0.25">
      <c r="A46" s="12">
        <v>20.512690263116401</v>
      </c>
      <c r="C46" s="33"/>
      <c r="D46" s="33"/>
    </row>
    <row r="47" spans="1:26" x14ac:dyDescent="0.25">
      <c r="A47" s="12">
        <v>8.3869268898383105</v>
      </c>
    </row>
    <row r="48" spans="1:26" ht="23.25" customHeight="1" x14ac:dyDescent="0.25">
      <c r="A48" s="12">
        <v>10.095078539936001</v>
      </c>
    </row>
    <row r="49" spans="1:1" x14ac:dyDescent="0.25">
      <c r="A49" s="12">
        <v>9.6101915597351297</v>
      </c>
    </row>
    <row r="50" spans="1:1" x14ac:dyDescent="0.25">
      <c r="A50" s="12">
        <v>5.9817124243919704</v>
      </c>
    </row>
    <row r="51" spans="1:1" x14ac:dyDescent="0.25">
      <c r="A51" s="12">
        <v>27.8670420810531</v>
      </c>
    </row>
    <row r="52" spans="1:1" x14ac:dyDescent="0.25">
      <c r="A52" s="12">
        <v>7.6003997072843097</v>
      </c>
    </row>
    <row r="53" spans="1:1" x14ac:dyDescent="0.25">
      <c r="A53" s="12">
        <v>5.4240173362555097</v>
      </c>
    </row>
    <row r="54" spans="1:1" x14ac:dyDescent="0.25">
      <c r="A54" s="12">
        <v>5.7459762648578803</v>
      </c>
    </row>
    <row r="55" spans="1:1" x14ac:dyDescent="0.25">
      <c r="A55" s="12">
        <v>6.3396529858818296</v>
      </c>
    </row>
    <row r="56" spans="1:1" x14ac:dyDescent="0.25">
      <c r="A56" s="12">
        <v>11.8177398880191</v>
      </c>
    </row>
    <row r="57" spans="1:1" x14ac:dyDescent="0.25">
      <c r="A57" s="12">
        <v>7.2474262886315897</v>
      </c>
    </row>
    <row r="58" spans="1:1" x14ac:dyDescent="0.25">
      <c r="A58" s="12">
        <v>7.0764155165306901</v>
      </c>
    </row>
    <row r="59" spans="1:1" x14ac:dyDescent="0.25">
      <c r="A59" s="12">
        <v>11.275627852100101</v>
      </c>
    </row>
    <row r="60" spans="1:1" x14ac:dyDescent="0.25">
      <c r="A60" s="12">
        <v>4.3497947350583503</v>
      </c>
    </row>
    <row r="61" spans="1:1" x14ac:dyDescent="0.25">
      <c r="A61" s="12">
        <v>21.675684118157001</v>
      </c>
    </row>
    <row r="62" spans="1:1" x14ac:dyDescent="0.25">
      <c r="A62" s="12">
        <v>8.9156014341584005</v>
      </c>
    </row>
    <row r="63" spans="1:1" x14ac:dyDescent="0.25">
      <c r="A63" s="12">
        <v>6.9317336480553298</v>
      </c>
    </row>
    <row r="64" spans="1:1" x14ac:dyDescent="0.25">
      <c r="A64" s="12">
        <v>18.983561737690799</v>
      </c>
    </row>
    <row r="65" spans="1:1" x14ac:dyDescent="0.25">
      <c r="A65" s="12">
        <v>8.1321060333572799</v>
      </c>
    </row>
    <row r="66" spans="1:1" x14ac:dyDescent="0.25">
      <c r="A66" s="12">
        <v>10.278068156911599</v>
      </c>
    </row>
    <row r="67" spans="1:1" x14ac:dyDescent="0.25">
      <c r="A67" s="12">
        <v>14.2889677651248</v>
      </c>
    </row>
    <row r="68" spans="1:1" x14ac:dyDescent="0.25">
      <c r="A68" s="12">
        <v>3.5088914066019599</v>
      </c>
    </row>
    <row r="69" spans="1:1" x14ac:dyDescent="0.25">
      <c r="A69" s="12">
        <v>12.426160083903101</v>
      </c>
    </row>
    <row r="70" spans="1:1" x14ac:dyDescent="0.25">
      <c r="A70" s="12">
        <v>4.06229315679869</v>
      </c>
    </row>
    <row r="71" spans="1:1" x14ac:dyDescent="0.25">
      <c r="A71" s="12">
        <v>7.0054359120954004</v>
      </c>
    </row>
    <row r="72" spans="1:1" x14ac:dyDescent="0.25">
      <c r="A72" s="12">
        <v>14.1427642657354</v>
      </c>
    </row>
    <row r="73" spans="1:1" x14ac:dyDescent="0.25">
      <c r="A73" s="12">
        <v>4.6841499145353298</v>
      </c>
    </row>
    <row r="74" spans="1:1" x14ac:dyDescent="0.25">
      <c r="A74" s="12">
        <v>6.7388504522669601</v>
      </c>
    </row>
    <row r="75" spans="1:1" x14ac:dyDescent="0.25">
      <c r="A75" s="12">
        <v>7.2671472413175797</v>
      </c>
    </row>
    <row r="76" spans="1:1" x14ac:dyDescent="0.25">
      <c r="A76" s="12">
        <v>11.6042299733638</v>
      </c>
    </row>
    <row r="77" spans="1:1" x14ac:dyDescent="0.25">
      <c r="A77" s="12">
        <v>11.561751328314401</v>
      </c>
    </row>
    <row r="78" spans="1:1" x14ac:dyDescent="0.25">
      <c r="A78" s="12">
        <v>14.2635063238383</v>
      </c>
    </row>
    <row r="79" spans="1:1" x14ac:dyDescent="0.25">
      <c r="A79" s="12">
        <v>7.0365543668149604</v>
      </c>
    </row>
    <row r="80" spans="1:1" x14ac:dyDescent="0.25">
      <c r="A80" s="12">
        <v>7.2953493449611297</v>
      </c>
    </row>
    <row r="81" spans="1:1" x14ac:dyDescent="0.25">
      <c r="A81" s="12">
        <v>12.3298537681942</v>
      </c>
    </row>
    <row r="82" spans="1:1" x14ac:dyDescent="0.25">
      <c r="A82" s="12">
        <v>9.2834580388209904</v>
      </c>
    </row>
    <row r="83" spans="1:1" x14ac:dyDescent="0.25">
      <c r="A83" s="12">
        <v>10.902030726044799</v>
      </c>
    </row>
    <row r="84" spans="1:1" x14ac:dyDescent="0.25">
      <c r="A84" s="12">
        <v>8.2209184464030205</v>
      </c>
    </row>
    <row r="85" spans="1:1" x14ac:dyDescent="0.25">
      <c r="A85" s="12">
        <v>16.031315672646102</v>
      </c>
    </row>
    <row r="86" spans="1:1" x14ac:dyDescent="0.25">
      <c r="A86" s="12">
        <v>10.345087051990699</v>
      </c>
    </row>
    <row r="87" spans="1:1" x14ac:dyDescent="0.25">
      <c r="A87" s="12">
        <v>10.556167048060001</v>
      </c>
    </row>
    <row r="88" spans="1:1" x14ac:dyDescent="0.25">
      <c r="A88" s="12">
        <v>3.0167679576818598</v>
      </c>
    </row>
    <row r="89" spans="1:1" x14ac:dyDescent="0.25">
      <c r="A89" s="12">
        <v>4.4798459343849002</v>
      </c>
    </row>
    <row r="90" spans="1:1" x14ac:dyDescent="0.25">
      <c r="A90" s="12">
        <v>5.9934094184798203</v>
      </c>
    </row>
    <row r="91" spans="1:1" x14ac:dyDescent="0.25">
      <c r="A91" s="12">
        <v>7.0558578892374104</v>
      </c>
    </row>
    <row r="92" spans="1:1" x14ac:dyDescent="0.25">
      <c r="A92" s="12">
        <v>9.4647765311881908</v>
      </c>
    </row>
    <row r="93" spans="1:1" x14ac:dyDescent="0.25">
      <c r="A93" s="12">
        <v>13.136871235185501</v>
      </c>
    </row>
    <row r="94" spans="1:1" x14ac:dyDescent="0.25">
      <c r="A94" s="12">
        <v>9.0530160843682594</v>
      </c>
    </row>
    <row r="95" spans="1:1" x14ac:dyDescent="0.25">
      <c r="A95" s="12">
        <v>14.2227402136477</v>
      </c>
    </row>
    <row r="96" spans="1:1" x14ac:dyDescent="0.25">
      <c r="A96" s="12">
        <v>7.7240625452889997</v>
      </c>
    </row>
    <row r="97" spans="1:1" x14ac:dyDescent="0.25">
      <c r="A97" s="12">
        <v>7.11646806526901</v>
      </c>
    </row>
    <row r="98" spans="1:1" x14ac:dyDescent="0.25">
      <c r="A98" s="12">
        <v>11.1331112051842</v>
      </c>
    </row>
    <row r="99" spans="1:1" x14ac:dyDescent="0.25">
      <c r="A99" s="12">
        <v>8.8239645225508099</v>
      </c>
    </row>
    <row r="100" spans="1:1" x14ac:dyDescent="0.25">
      <c r="A100" s="12">
        <v>6.4838269680611802</v>
      </c>
    </row>
    <row r="101" spans="1:1" x14ac:dyDescent="0.25">
      <c r="A101" s="12">
        <v>6.0227905761371803</v>
      </c>
    </row>
    <row r="102" spans="1:1" x14ac:dyDescent="0.25">
      <c r="A102" s="12">
        <v>10.401968613606201</v>
      </c>
    </row>
    <row r="103" spans="1:1" x14ac:dyDescent="0.25">
      <c r="A103" s="12">
        <v>16.440868618090398</v>
      </c>
    </row>
    <row r="104" spans="1:1" x14ac:dyDescent="0.25">
      <c r="A104" s="12">
        <v>18.021098205708</v>
      </c>
    </row>
    <row r="105" spans="1:1" x14ac:dyDescent="0.25">
      <c r="A105" s="12">
        <v>6.7905991753639503</v>
      </c>
    </row>
    <row r="106" spans="1:1" x14ac:dyDescent="0.25">
      <c r="A106" s="12">
        <v>14.1958571705414</v>
      </c>
    </row>
    <row r="107" spans="1:1" x14ac:dyDescent="0.25">
      <c r="A107" s="12">
        <v>7.1829416447500698</v>
      </c>
    </row>
    <row r="108" spans="1:1" x14ac:dyDescent="0.25">
      <c r="A108" s="12">
        <v>13.4117328769688</v>
      </c>
    </row>
    <row r="109" spans="1:1" x14ac:dyDescent="0.25">
      <c r="A109" s="12">
        <v>12.0391702756373</v>
      </c>
    </row>
    <row r="110" spans="1:1" x14ac:dyDescent="0.25">
      <c r="A110" s="12">
        <v>7.5086991343296896</v>
      </c>
    </row>
    <row r="111" spans="1:1" x14ac:dyDescent="0.25">
      <c r="A111" s="12">
        <v>7.2991197945347297</v>
      </c>
    </row>
    <row r="112" spans="1:1" x14ac:dyDescent="0.25">
      <c r="A112" s="12">
        <v>10.775590516118401</v>
      </c>
    </row>
    <row r="113" spans="1:1" x14ac:dyDescent="0.25">
      <c r="A113" s="12">
        <v>14.126577346757299</v>
      </c>
    </row>
    <row r="114" spans="1:1" x14ac:dyDescent="0.25">
      <c r="A114" s="12">
        <v>11.748890038873199</v>
      </c>
    </row>
    <row r="115" spans="1:1" x14ac:dyDescent="0.25">
      <c r="A115" s="12">
        <v>10.2811657787814</v>
      </c>
    </row>
    <row r="116" spans="1:1" x14ac:dyDescent="0.25">
      <c r="A116" s="12">
        <v>5.21880555166444</v>
      </c>
    </row>
    <row r="117" spans="1:1" x14ac:dyDescent="0.25">
      <c r="A117" s="12">
        <v>9.8613662307939904</v>
      </c>
    </row>
    <row r="118" spans="1:1" x14ac:dyDescent="0.25">
      <c r="A118" s="12">
        <v>8.5304000058097191</v>
      </c>
    </row>
    <row r="119" spans="1:1" x14ac:dyDescent="0.25">
      <c r="A119" s="12">
        <v>5.6306211477185002</v>
      </c>
    </row>
    <row r="120" spans="1:1" x14ac:dyDescent="0.25">
      <c r="A120" s="12">
        <v>4.9443053097919103</v>
      </c>
    </row>
    <row r="121" spans="1:1" x14ac:dyDescent="0.25">
      <c r="A121" s="12">
        <v>7.6955559747552797</v>
      </c>
    </row>
    <row r="122" spans="1:1" x14ac:dyDescent="0.25">
      <c r="A122" s="12">
        <v>7.6568498606108903</v>
      </c>
    </row>
    <row r="123" spans="1:1" x14ac:dyDescent="0.25">
      <c r="A123" s="12">
        <v>9.5826914685644606</v>
      </c>
    </row>
    <row r="124" spans="1:1" x14ac:dyDescent="0.25">
      <c r="A124" s="12">
        <v>14.6542777538107</v>
      </c>
    </row>
    <row r="125" spans="1:1" x14ac:dyDescent="0.25">
      <c r="A125" s="12">
        <v>8.6784520390342195</v>
      </c>
    </row>
    <row r="126" spans="1:1" x14ac:dyDescent="0.25">
      <c r="A126" s="12">
        <v>8.4727598946972495</v>
      </c>
    </row>
    <row r="127" spans="1:1" x14ac:dyDescent="0.25">
      <c r="A127" s="12">
        <v>9.0813547806809893</v>
      </c>
    </row>
    <row r="128" spans="1:1" x14ac:dyDescent="0.25">
      <c r="A128" s="12">
        <v>7.28367843886031</v>
      </c>
    </row>
    <row r="129" spans="1:1" x14ac:dyDescent="0.25">
      <c r="A129" s="12">
        <v>12.3629696764943</v>
      </c>
    </row>
    <row r="130" spans="1:1" x14ac:dyDescent="0.25">
      <c r="A130" s="12">
        <v>10.700528439810199</v>
      </c>
    </row>
    <row r="131" spans="1:1" x14ac:dyDescent="0.25">
      <c r="A131" s="12">
        <v>11.6117016042285</v>
      </c>
    </row>
    <row r="132" spans="1:1" x14ac:dyDescent="0.25">
      <c r="A132" s="12">
        <v>11.1458103157705</v>
      </c>
    </row>
    <row r="133" spans="1:1" x14ac:dyDescent="0.25">
      <c r="A133" s="12">
        <v>7.7689281541465203</v>
      </c>
    </row>
    <row r="134" spans="1:1" x14ac:dyDescent="0.25">
      <c r="A134" s="12">
        <v>12.041023359373</v>
      </c>
    </row>
    <row r="135" spans="1:1" x14ac:dyDescent="0.25">
      <c r="A135" s="12">
        <v>7.9050109670154898</v>
      </c>
    </row>
    <row r="136" spans="1:1" x14ac:dyDescent="0.25">
      <c r="A136" s="12">
        <v>17.1386134793844</v>
      </c>
    </row>
    <row r="137" spans="1:1" x14ac:dyDescent="0.25">
      <c r="A137" s="12">
        <v>4.7524701155598104</v>
      </c>
    </row>
    <row r="138" spans="1:1" x14ac:dyDescent="0.25">
      <c r="A138" s="12">
        <v>14.209187252122801</v>
      </c>
    </row>
    <row r="139" spans="1:1" x14ac:dyDescent="0.25">
      <c r="A139" s="12">
        <v>5.22574366216186</v>
      </c>
    </row>
    <row r="140" spans="1:1" x14ac:dyDescent="0.25">
      <c r="A140" s="12">
        <v>8.9395973592088502</v>
      </c>
    </row>
    <row r="141" spans="1:1" x14ac:dyDescent="0.25">
      <c r="A141" s="12">
        <v>4.1948949613286004</v>
      </c>
    </row>
    <row r="142" spans="1:1" x14ac:dyDescent="0.25">
      <c r="A142" s="12">
        <v>9.1995733371544404</v>
      </c>
    </row>
    <row r="143" spans="1:1" x14ac:dyDescent="0.25">
      <c r="A143" s="12">
        <v>7.38402578164815</v>
      </c>
    </row>
    <row r="144" spans="1:1" x14ac:dyDescent="0.25">
      <c r="A144" s="12">
        <v>12.1225690065605</v>
      </c>
    </row>
    <row r="145" spans="1:1" x14ac:dyDescent="0.25">
      <c r="A145" s="12">
        <v>4.8085430138521597</v>
      </c>
    </row>
    <row r="146" spans="1:1" x14ac:dyDescent="0.25">
      <c r="A146" s="12">
        <v>17.369457990288399</v>
      </c>
    </row>
    <row r="147" spans="1:1" x14ac:dyDescent="0.25">
      <c r="A147" s="12">
        <v>14.0557648226337</v>
      </c>
    </row>
    <row r="148" spans="1:1" x14ac:dyDescent="0.25">
      <c r="A148" s="12">
        <v>13.403045792487699</v>
      </c>
    </row>
    <row r="149" spans="1:1" x14ac:dyDescent="0.25">
      <c r="A149" s="12">
        <v>6.9767795307296101</v>
      </c>
    </row>
    <row r="150" spans="1:1" x14ac:dyDescent="0.25">
      <c r="A150" s="12">
        <v>8.0516569289465991</v>
      </c>
    </row>
    <row r="151" spans="1:1" x14ac:dyDescent="0.25">
      <c r="A151" s="12">
        <v>4.2728125826308503</v>
      </c>
    </row>
    <row r="152" spans="1:1" x14ac:dyDescent="0.25">
      <c r="A152" s="12">
        <v>11.563375990202299</v>
      </c>
    </row>
    <row r="153" spans="1:1" x14ac:dyDescent="0.25">
      <c r="A153" s="12">
        <v>13.277909789070801</v>
      </c>
    </row>
    <row r="154" spans="1:1" x14ac:dyDescent="0.25">
      <c r="A154" s="12">
        <v>7.7387353905922502</v>
      </c>
    </row>
    <row r="155" spans="1:1" x14ac:dyDescent="0.25">
      <c r="A155" s="12">
        <v>6.2796558874751902</v>
      </c>
    </row>
    <row r="156" spans="1:1" x14ac:dyDescent="0.25">
      <c r="A156" s="12">
        <v>21.326173317548101</v>
      </c>
    </row>
    <row r="157" spans="1:1" x14ac:dyDescent="0.25">
      <c r="A157" s="12">
        <v>6.8875124656434803</v>
      </c>
    </row>
    <row r="158" spans="1:1" x14ac:dyDescent="0.25">
      <c r="A158" s="12">
        <v>5.8727416859557602</v>
      </c>
    </row>
    <row r="159" spans="1:1" x14ac:dyDescent="0.25">
      <c r="A159" s="12">
        <v>4.3377486995083796</v>
      </c>
    </row>
    <row r="160" spans="1:1" x14ac:dyDescent="0.25">
      <c r="A160" s="12">
        <v>7.0742482280052101</v>
      </c>
    </row>
    <row r="161" spans="1:1" x14ac:dyDescent="0.25">
      <c r="A161" s="12">
        <v>6.20904048475228</v>
      </c>
    </row>
    <row r="162" spans="1:1" x14ac:dyDescent="0.25">
      <c r="A162" s="12">
        <v>9.2583773116837609</v>
      </c>
    </row>
    <row r="163" spans="1:1" x14ac:dyDescent="0.25">
      <c r="A163" s="12">
        <v>12.4133950722115</v>
      </c>
    </row>
    <row r="164" spans="1:1" x14ac:dyDescent="0.25">
      <c r="A164" s="12">
        <v>12.071512313202099</v>
      </c>
    </row>
    <row r="165" spans="1:1" x14ac:dyDescent="0.25">
      <c r="A165" s="12">
        <v>8.0622118234465106</v>
      </c>
    </row>
    <row r="166" spans="1:1" x14ac:dyDescent="0.25">
      <c r="A166" s="12">
        <v>8.6926910656007603</v>
      </c>
    </row>
    <row r="167" spans="1:1" x14ac:dyDescent="0.25">
      <c r="A167" s="12">
        <v>9.0932895409957109</v>
      </c>
    </row>
    <row r="168" spans="1:1" x14ac:dyDescent="0.25">
      <c r="A168" s="12">
        <v>8.5683773619283894</v>
      </c>
    </row>
    <row r="169" spans="1:1" x14ac:dyDescent="0.25">
      <c r="A169" s="12">
        <v>13.314031790332001</v>
      </c>
    </row>
    <row r="170" spans="1:1" x14ac:dyDescent="0.25">
      <c r="A170" s="12">
        <v>6.6305716211208701</v>
      </c>
    </row>
    <row r="171" spans="1:1" x14ac:dyDescent="0.25">
      <c r="A171" s="12">
        <v>3.9128845737236402</v>
      </c>
    </row>
    <row r="172" spans="1:1" x14ac:dyDescent="0.25">
      <c r="A172" s="12">
        <v>9.7357901079216909</v>
      </c>
    </row>
    <row r="173" spans="1:1" x14ac:dyDescent="0.25">
      <c r="A173" s="12">
        <v>8.0285935164791304</v>
      </c>
    </row>
    <row r="174" spans="1:1" x14ac:dyDescent="0.25">
      <c r="A174" s="12">
        <v>11.4963608985795</v>
      </c>
    </row>
    <row r="175" spans="1:1" x14ac:dyDescent="0.25">
      <c r="A175" s="12">
        <v>5.6150072463325502</v>
      </c>
    </row>
    <row r="176" spans="1:1" x14ac:dyDescent="0.25">
      <c r="A176" s="12">
        <v>8.9450922368065608</v>
      </c>
    </row>
    <row r="177" spans="1:1" x14ac:dyDescent="0.25">
      <c r="A177" s="12">
        <v>7.6960224006229998</v>
      </c>
    </row>
    <row r="178" spans="1:1" x14ac:dyDescent="0.25">
      <c r="A178" s="12">
        <v>6.8220098765605597</v>
      </c>
    </row>
    <row r="179" spans="1:1" x14ac:dyDescent="0.25">
      <c r="A179" s="12">
        <v>3.2181438648855498</v>
      </c>
    </row>
    <row r="180" spans="1:1" x14ac:dyDescent="0.25">
      <c r="A180" s="12">
        <v>7.7586509130687302</v>
      </c>
    </row>
    <row r="181" spans="1:1" x14ac:dyDescent="0.25">
      <c r="A181" s="12">
        <v>11.6874702702512</v>
      </c>
    </row>
    <row r="182" spans="1:1" x14ac:dyDescent="0.25">
      <c r="A182" s="12">
        <v>5.1728394072512804</v>
      </c>
    </row>
    <row r="183" spans="1:1" x14ac:dyDescent="0.25">
      <c r="A183" s="12">
        <v>9.5454816031451895</v>
      </c>
    </row>
    <row r="184" spans="1:1" x14ac:dyDescent="0.25">
      <c r="A184" s="12">
        <v>14.2815111275271</v>
      </c>
    </row>
    <row r="185" spans="1:1" x14ac:dyDescent="0.25">
      <c r="A185" s="12">
        <v>3.0853680555484799</v>
      </c>
    </row>
    <row r="186" spans="1:1" x14ac:dyDescent="0.25">
      <c r="A186" s="12">
        <v>11.2023717548514</v>
      </c>
    </row>
    <row r="187" spans="1:1" x14ac:dyDescent="0.25">
      <c r="A187" s="12">
        <v>7.7083986622114198</v>
      </c>
    </row>
    <row r="188" spans="1:1" x14ac:dyDescent="0.25">
      <c r="A188" s="12">
        <v>7.1273705353366399</v>
      </c>
    </row>
    <row r="189" spans="1:1" x14ac:dyDescent="0.25">
      <c r="A189" s="12">
        <v>11.015967731019</v>
      </c>
    </row>
    <row r="190" spans="1:1" x14ac:dyDescent="0.25">
      <c r="A190" s="12">
        <v>8.4515429637608293</v>
      </c>
    </row>
    <row r="191" spans="1:1" x14ac:dyDescent="0.25">
      <c r="A191" s="12">
        <v>19.180753801668502</v>
      </c>
    </row>
    <row r="192" spans="1:1" x14ac:dyDescent="0.25">
      <c r="A192" s="12">
        <v>6.6936545052373599</v>
      </c>
    </row>
    <row r="193" spans="1:1" x14ac:dyDescent="0.25">
      <c r="A193" s="12">
        <v>17.905112537977299</v>
      </c>
    </row>
    <row r="194" spans="1:1" x14ac:dyDescent="0.25">
      <c r="A194" s="12">
        <v>7.5375713149178898</v>
      </c>
    </row>
    <row r="195" spans="1:1" x14ac:dyDescent="0.25">
      <c r="A195" s="12">
        <v>9.6250033855013193</v>
      </c>
    </row>
    <row r="196" spans="1:1" x14ac:dyDescent="0.25">
      <c r="A196" s="12">
        <v>8.7406053855870702</v>
      </c>
    </row>
    <row r="197" spans="1:1" x14ac:dyDescent="0.25">
      <c r="A197" s="12">
        <v>6.5645391529822597</v>
      </c>
    </row>
    <row r="198" spans="1:1" x14ac:dyDescent="0.25">
      <c r="A198" s="12">
        <v>5.2887744748449297</v>
      </c>
    </row>
    <row r="199" spans="1:1" x14ac:dyDescent="0.25">
      <c r="A199" s="12">
        <v>13.565383487223301</v>
      </c>
    </row>
    <row r="200" spans="1:1" x14ac:dyDescent="0.25">
      <c r="A200" s="12">
        <v>9.3578350654037106</v>
      </c>
    </row>
    <row r="201" spans="1:1" x14ac:dyDescent="0.25">
      <c r="A201" s="12">
        <v>8.1926257280345105</v>
      </c>
    </row>
    <row r="202" spans="1:1" x14ac:dyDescent="0.25">
      <c r="A202" s="12">
        <v>10.3932089503871</v>
      </c>
    </row>
    <row r="203" spans="1:1" x14ac:dyDescent="0.25">
      <c r="A203" s="12">
        <v>8.9208286565018806</v>
      </c>
    </row>
    <row r="204" spans="1:1" x14ac:dyDescent="0.25">
      <c r="A204" s="12">
        <v>5.9813559577145696</v>
      </c>
    </row>
    <row r="205" spans="1:1" x14ac:dyDescent="0.25">
      <c r="A205" s="12">
        <v>15.1813054335197</v>
      </c>
    </row>
    <row r="206" spans="1:1" x14ac:dyDescent="0.25">
      <c r="A206" s="12">
        <v>9.0040455213162396</v>
      </c>
    </row>
    <row r="207" spans="1:1" x14ac:dyDescent="0.25">
      <c r="A207" s="12">
        <v>11.094512301890701</v>
      </c>
    </row>
    <row r="208" spans="1:1" x14ac:dyDescent="0.25">
      <c r="A208" s="12">
        <v>3.02126658683133</v>
      </c>
    </row>
    <row r="209" spans="1:1" x14ac:dyDescent="0.25">
      <c r="A209" s="12">
        <v>15.728087051472601</v>
      </c>
    </row>
    <row r="210" spans="1:1" x14ac:dyDescent="0.25">
      <c r="A210" s="12">
        <v>7.0153556295414496</v>
      </c>
    </row>
    <row r="211" spans="1:1" x14ac:dyDescent="0.25">
      <c r="A211" s="12">
        <v>16.742514057588401</v>
      </c>
    </row>
    <row r="212" spans="1:1" x14ac:dyDescent="0.25">
      <c r="A212" s="12">
        <v>16.694926515968898</v>
      </c>
    </row>
    <row r="213" spans="1:1" x14ac:dyDescent="0.25">
      <c r="A213" s="12">
        <v>5.9901534376153096</v>
      </c>
    </row>
    <row r="214" spans="1:1" x14ac:dyDescent="0.25">
      <c r="A214" s="12">
        <v>6.8536533869050498</v>
      </c>
    </row>
    <row r="215" spans="1:1" x14ac:dyDescent="0.25">
      <c r="A215" s="12">
        <v>5.83149341919877</v>
      </c>
    </row>
    <row r="216" spans="1:1" x14ac:dyDescent="0.25">
      <c r="A216" s="12">
        <v>8.14908664158669</v>
      </c>
    </row>
    <row r="217" spans="1:1" x14ac:dyDescent="0.25">
      <c r="A217" s="12">
        <v>7.1715430081552798</v>
      </c>
    </row>
    <row r="218" spans="1:1" x14ac:dyDescent="0.25">
      <c r="A218" s="12">
        <v>8.4235169922174293</v>
      </c>
    </row>
    <row r="219" spans="1:1" x14ac:dyDescent="0.25">
      <c r="A219" s="12">
        <v>11.734588845726201</v>
      </c>
    </row>
    <row r="220" spans="1:1" x14ac:dyDescent="0.25">
      <c r="A220" s="12">
        <v>10.2800524156289</v>
      </c>
    </row>
    <row r="221" spans="1:1" x14ac:dyDescent="0.25">
      <c r="A221" s="12">
        <v>11.346907112396901</v>
      </c>
    </row>
    <row r="222" spans="1:1" x14ac:dyDescent="0.25">
      <c r="A222" s="12">
        <v>11.3363253318948</v>
      </c>
    </row>
    <row r="223" spans="1:1" x14ac:dyDescent="0.25">
      <c r="A223" s="12">
        <v>10.330933374487699</v>
      </c>
    </row>
    <row r="224" spans="1:1" x14ac:dyDescent="0.25">
      <c r="A224" s="12">
        <v>10.944906250711799</v>
      </c>
    </row>
    <row r="225" spans="1:1" x14ac:dyDescent="0.25">
      <c r="A225" s="12">
        <v>13.5335258674647</v>
      </c>
    </row>
    <row r="226" spans="1:1" x14ac:dyDescent="0.25">
      <c r="A226" s="12">
        <v>7.9117817230186596</v>
      </c>
    </row>
    <row r="227" spans="1:1" x14ac:dyDescent="0.25">
      <c r="A227" s="12">
        <v>17.0086127564125</v>
      </c>
    </row>
    <row r="228" spans="1:1" x14ac:dyDescent="0.25">
      <c r="A228" s="12">
        <v>9.4057203197187693</v>
      </c>
    </row>
    <row r="229" spans="1:1" x14ac:dyDescent="0.25">
      <c r="A229" s="12">
        <v>6.01781571701411</v>
      </c>
    </row>
    <row r="230" spans="1:1" x14ac:dyDescent="0.25">
      <c r="A230" s="12">
        <v>9.8076327571244999</v>
      </c>
    </row>
    <row r="231" spans="1:1" x14ac:dyDescent="0.25">
      <c r="A231" s="12">
        <v>4.9534774268159198</v>
      </c>
    </row>
    <row r="232" spans="1:1" x14ac:dyDescent="0.25">
      <c r="A232" s="12">
        <v>20.920908144321199</v>
      </c>
    </row>
    <row r="233" spans="1:1" x14ac:dyDescent="0.25">
      <c r="A233" s="12">
        <v>10.2740688292694</v>
      </c>
    </row>
    <row r="234" spans="1:1" x14ac:dyDescent="0.25">
      <c r="A234" s="12">
        <v>9.5158664454261501</v>
      </c>
    </row>
    <row r="235" spans="1:1" x14ac:dyDescent="0.25">
      <c r="A235" s="12">
        <v>5.2761028157285299</v>
      </c>
    </row>
    <row r="236" spans="1:1" x14ac:dyDescent="0.25">
      <c r="A236" s="12">
        <v>6.5043166358068998</v>
      </c>
    </row>
    <row r="237" spans="1:1" x14ac:dyDescent="0.25">
      <c r="A237" s="12">
        <v>11.330293760708299</v>
      </c>
    </row>
    <row r="238" spans="1:1" x14ac:dyDescent="0.25">
      <c r="A238" s="12">
        <v>9.3086464573866099</v>
      </c>
    </row>
    <row r="239" spans="1:1" x14ac:dyDescent="0.25">
      <c r="A239" s="12">
        <v>4.6385610528944596</v>
      </c>
    </row>
    <row r="240" spans="1:1" x14ac:dyDescent="0.25">
      <c r="A240" s="12">
        <v>7.2872137711194904</v>
      </c>
    </row>
    <row r="241" spans="1:1" x14ac:dyDescent="0.25">
      <c r="A241" s="12">
        <v>5.8105962709255197</v>
      </c>
    </row>
    <row r="242" spans="1:1" x14ac:dyDescent="0.25">
      <c r="A242" s="12">
        <v>2.8969074111155702</v>
      </c>
    </row>
    <row r="243" spans="1:1" x14ac:dyDescent="0.25">
      <c r="A243" s="12">
        <v>5.5775227017622004</v>
      </c>
    </row>
    <row r="244" spans="1:1" x14ac:dyDescent="0.25">
      <c r="A244" s="12">
        <v>17.688269156508898</v>
      </c>
    </row>
    <row r="245" spans="1:1" x14ac:dyDescent="0.25">
      <c r="A245" s="12">
        <v>6.3594005828926798</v>
      </c>
    </row>
    <row r="246" spans="1:1" x14ac:dyDescent="0.25">
      <c r="A246" s="12">
        <v>7.9116209150397703</v>
      </c>
    </row>
    <row r="247" spans="1:1" x14ac:dyDescent="0.25">
      <c r="A247" s="12">
        <v>10.7711376811524</v>
      </c>
    </row>
    <row r="248" spans="1:1" x14ac:dyDescent="0.25">
      <c r="A248" s="12">
        <v>22.184330797271301</v>
      </c>
    </row>
    <row r="249" spans="1:1" x14ac:dyDescent="0.25">
      <c r="A249" s="12">
        <v>8.4680156071760209</v>
      </c>
    </row>
    <row r="250" spans="1:1" x14ac:dyDescent="0.25">
      <c r="A250" s="12">
        <v>9.0355785635416002</v>
      </c>
    </row>
    <row r="251" spans="1:1" x14ac:dyDescent="0.25">
      <c r="A251" s="12">
        <v>12.0627569162644</v>
      </c>
    </row>
    <row r="252" spans="1:1" x14ac:dyDescent="0.25">
      <c r="A252" s="12">
        <v>6.7852251171066102</v>
      </c>
    </row>
    <row r="253" spans="1:1" x14ac:dyDescent="0.25">
      <c r="A253" s="12">
        <v>6.3686907202434204</v>
      </c>
    </row>
    <row r="254" spans="1:1" x14ac:dyDescent="0.25">
      <c r="A254" s="12">
        <v>10.8048291756818</v>
      </c>
    </row>
    <row r="255" spans="1:1" x14ac:dyDescent="0.25">
      <c r="A255" s="12">
        <v>3.24406557082709</v>
      </c>
    </row>
    <row r="256" spans="1:1" x14ac:dyDescent="0.25">
      <c r="A256" s="12">
        <v>13.393702162013801</v>
      </c>
    </row>
    <row r="257" spans="1:1" x14ac:dyDescent="0.25">
      <c r="A257" s="12">
        <v>11.999123010415101</v>
      </c>
    </row>
    <row r="258" spans="1:1" x14ac:dyDescent="0.25">
      <c r="A258" s="12">
        <v>8.2021200847018996</v>
      </c>
    </row>
    <row r="259" spans="1:1" x14ac:dyDescent="0.25">
      <c r="A259" s="12">
        <v>10.967212013919299</v>
      </c>
    </row>
    <row r="260" spans="1:1" x14ac:dyDescent="0.25">
      <c r="A260" s="12">
        <v>16.9468800790989</v>
      </c>
    </row>
    <row r="261" spans="1:1" x14ac:dyDescent="0.25">
      <c r="A261" s="12">
        <v>14.1971341213829</v>
      </c>
    </row>
    <row r="262" spans="1:1" x14ac:dyDescent="0.25">
      <c r="A262" s="12">
        <v>11.889987317763101</v>
      </c>
    </row>
    <row r="263" spans="1:1" x14ac:dyDescent="0.25">
      <c r="A263" s="12">
        <v>18.312581183296299</v>
      </c>
    </row>
    <row r="264" spans="1:1" x14ac:dyDescent="0.25">
      <c r="A264" s="12">
        <v>7.7320734529217399</v>
      </c>
    </row>
    <row r="265" spans="1:1" x14ac:dyDescent="0.25">
      <c r="A265" s="12">
        <v>6.4882328397875604</v>
      </c>
    </row>
    <row r="266" spans="1:1" x14ac:dyDescent="0.25">
      <c r="A266" s="12">
        <v>10.1170545477754</v>
      </c>
    </row>
    <row r="267" spans="1:1" x14ac:dyDescent="0.25">
      <c r="A267" s="12">
        <v>7.1674321405173602</v>
      </c>
    </row>
    <row r="268" spans="1:1" x14ac:dyDescent="0.25">
      <c r="A268" s="12">
        <v>10.3419934615917</v>
      </c>
    </row>
    <row r="269" spans="1:1" x14ac:dyDescent="0.25">
      <c r="A269" s="12">
        <v>13.796845924453301</v>
      </c>
    </row>
    <row r="270" spans="1:1" x14ac:dyDescent="0.25">
      <c r="A270" s="12">
        <v>7.8072167593075896</v>
      </c>
    </row>
    <row r="271" spans="1:1" x14ac:dyDescent="0.25">
      <c r="A271" s="12">
        <v>3.4222945619092799</v>
      </c>
    </row>
    <row r="272" spans="1:1" x14ac:dyDescent="0.25">
      <c r="A272" s="12">
        <v>10.8899611527275</v>
      </c>
    </row>
    <row r="273" spans="1:1" x14ac:dyDescent="0.25">
      <c r="A273" s="12">
        <v>6.6663655668165998</v>
      </c>
    </row>
    <row r="274" spans="1:1" x14ac:dyDescent="0.25">
      <c r="A274" s="12">
        <v>8.6414040603538496</v>
      </c>
    </row>
    <row r="275" spans="1:1" x14ac:dyDescent="0.25">
      <c r="A275" s="12">
        <v>18.908798226791198</v>
      </c>
    </row>
    <row r="276" spans="1:1" x14ac:dyDescent="0.25">
      <c r="A276" s="12">
        <v>6.4111743906305598</v>
      </c>
    </row>
    <row r="277" spans="1:1" x14ac:dyDescent="0.25">
      <c r="A277" s="12">
        <v>9.4808180338693404</v>
      </c>
    </row>
    <row r="278" spans="1:1" x14ac:dyDescent="0.25">
      <c r="A278" s="12">
        <v>10.8973005487239</v>
      </c>
    </row>
    <row r="279" spans="1:1" x14ac:dyDescent="0.25">
      <c r="A279" s="12">
        <v>9.5544203132567898</v>
      </c>
    </row>
    <row r="280" spans="1:1" x14ac:dyDescent="0.25">
      <c r="A280" s="12">
        <v>6.95086683969636</v>
      </c>
    </row>
    <row r="281" spans="1:1" x14ac:dyDescent="0.25">
      <c r="A281" s="12">
        <v>4.0856311265918901</v>
      </c>
    </row>
    <row r="282" spans="1:1" x14ac:dyDescent="0.25">
      <c r="A282" s="12">
        <v>7.3983163941081598</v>
      </c>
    </row>
    <row r="283" spans="1:1" x14ac:dyDescent="0.25">
      <c r="A283" s="12">
        <v>11.970187447007101</v>
      </c>
    </row>
    <row r="284" spans="1:1" x14ac:dyDescent="0.25">
      <c r="A284" s="12">
        <v>12.259747448248399</v>
      </c>
    </row>
    <row r="285" spans="1:1" x14ac:dyDescent="0.25">
      <c r="A285" s="12">
        <v>8.7738227633475994</v>
      </c>
    </row>
    <row r="286" spans="1:1" x14ac:dyDescent="0.25">
      <c r="A286" s="12">
        <v>9.3533013001834497</v>
      </c>
    </row>
    <row r="287" spans="1:1" x14ac:dyDescent="0.25">
      <c r="A287" s="12">
        <v>8.8727827617449204</v>
      </c>
    </row>
    <row r="288" spans="1:1" x14ac:dyDescent="0.25">
      <c r="A288" s="12">
        <v>12.3744260732903</v>
      </c>
    </row>
    <row r="289" spans="1:1" x14ac:dyDescent="0.25">
      <c r="A289" s="12">
        <v>13.110640266671201</v>
      </c>
    </row>
    <row r="290" spans="1:1" x14ac:dyDescent="0.25">
      <c r="A290" s="12">
        <v>8.7681943913987102</v>
      </c>
    </row>
    <row r="291" spans="1:1" x14ac:dyDescent="0.25">
      <c r="A291" s="12">
        <v>8.1099289848543101</v>
      </c>
    </row>
    <row r="292" spans="1:1" x14ac:dyDescent="0.25">
      <c r="A292" s="12">
        <v>11.0588870006645</v>
      </c>
    </row>
    <row r="293" spans="1:1" x14ac:dyDescent="0.25">
      <c r="A293" s="12">
        <v>12.8632310885283</v>
      </c>
    </row>
    <row r="294" spans="1:1" x14ac:dyDescent="0.25">
      <c r="A294" s="12">
        <v>6.2897690642582704</v>
      </c>
    </row>
    <row r="295" spans="1:1" x14ac:dyDescent="0.25">
      <c r="A295" s="12">
        <v>8.9363451351250607</v>
      </c>
    </row>
    <row r="296" spans="1:1" x14ac:dyDescent="0.25">
      <c r="A296" s="12">
        <v>7.79705607168769</v>
      </c>
    </row>
    <row r="297" spans="1:1" x14ac:dyDescent="0.25">
      <c r="A297" s="12">
        <v>9.8303146054856008</v>
      </c>
    </row>
    <row r="298" spans="1:1" x14ac:dyDescent="0.25">
      <c r="A298" s="12">
        <v>11.971213719280399</v>
      </c>
    </row>
    <row r="299" spans="1:1" x14ac:dyDescent="0.25">
      <c r="A299" s="12">
        <v>2.7881044741138901</v>
      </c>
    </row>
    <row r="300" spans="1:1" x14ac:dyDescent="0.25">
      <c r="A300" s="12">
        <v>7.7240372556674703</v>
      </c>
    </row>
    <row r="301" spans="1:1" x14ac:dyDescent="0.25">
      <c r="A301" s="12">
        <v>12.65000352333</v>
      </c>
    </row>
    <row r="302" spans="1:1" x14ac:dyDescent="0.25">
      <c r="A302" s="12">
        <v>4.7147699821762004</v>
      </c>
    </row>
    <row r="303" spans="1:1" x14ac:dyDescent="0.25">
      <c r="A303" s="12">
        <v>8.9836747272350106</v>
      </c>
    </row>
    <row r="304" spans="1:1" x14ac:dyDescent="0.25">
      <c r="A304" s="12">
        <v>6.3737211903093298</v>
      </c>
    </row>
    <row r="305" spans="1:1" x14ac:dyDescent="0.25">
      <c r="A305" s="12">
        <v>9.3247182876253003</v>
      </c>
    </row>
    <row r="306" spans="1:1" x14ac:dyDescent="0.25">
      <c r="A306" s="12">
        <v>9.4770430925504403</v>
      </c>
    </row>
    <row r="307" spans="1:1" x14ac:dyDescent="0.25">
      <c r="A307" s="12">
        <v>16.706346458646099</v>
      </c>
    </row>
    <row r="308" spans="1:1" x14ac:dyDescent="0.25">
      <c r="A308" s="12">
        <v>14.195224680464801</v>
      </c>
    </row>
    <row r="309" spans="1:1" x14ac:dyDescent="0.25">
      <c r="A309" s="12">
        <v>11.1259904096559</v>
      </c>
    </row>
    <row r="310" spans="1:1" x14ac:dyDescent="0.25">
      <c r="A310" s="12">
        <v>4.9864677937373498</v>
      </c>
    </row>
    <row r="311" spans="1:1" x14ac:dyDescent="0.25">
      <c r="A311" s="12">
        <v>15.439316655757199</v>
      </c>
    </row>
    <row r="312" spans="1:1" x14ac:dyDescent="0.25">
      <c r="A312" s="12">
        <v>13.162441244976799</v>
      </c>
    </row>
    <row r="313" spans="1:1" x14ac:dyDescent="0.25">
      <c r="A313" s="12">
        <v>14.100890638588201</v>
      </c>
    </row>
    <row r="314" spans="1:1" x14ac:dyDescent="0.25">
      <c r="A314" s="12">
        <v>9.4892029438829102</v>
      </c>
    </row>
    <row r="315" spans="1:1" x14ac:dyDescent="0.25">
      <c r="A315" s="12">
        <v>5.8489561796061897</v>
      </c>
    </row>
    <row r="316" spans="1:1" x14ac:dyDescent="0.25">
      <c r="A316" s="12">
        <v>7.0577925646328197</v>
      </c>
    </row>
    <row r="317" spans="1:1" x14ac:dyDescent="0.25">
      <c r="A317" s="12">
        <v>6.0596096342568604</v>
      </c>
    </row>
    <row r="318" spans="1:1" x14ac:dyDescent="0.25">
      <c r="A318" s="12">
        <v>25.315725836013101</v>
      </c>
    </row>
    <row r="319" spans="1:1" x14ac:dyDescent="0.25">
      <c r="A319" s="12">
        <v>17.543079344914201</v>
      </c>
    </row>
    <row r="320" spans="1:1" x14ac:dyDescent="0.25">
      <c r="A320" s="12">
        <v>8.7419787944426695</v>
      </c>
    </row>
    <row r="321" spans="1:1" x14ac:dyDescent="0.25">
      <c r="A321" s="12">
        <v>7.3778958756873596</v>
      </c>
    </row>
    <row r="322" spans="1:1" x14ac:dyDescent="0.25">
      <c r="A322" s="12">
        <v>8.0802818166406105</v>
      </c>
    </row>
    <row r="323" spans="1:1" x14ac:dyDescent="0.25">
      <c r="A323" s="12">
        <v>9.8295338700734192</v>
      </c>
    </row>
    <row r="324" spans="1:1" x14ac:dyDescent="0.25">
      <c r="A324" s="12">
        <v>5.4425037569068504</v>
      </c>
    </row>
    <row r="325" spans="1:1" x14ac:dyDescent="0.25">
      <c r="A325" s="12">
        <v>8.4772788111385005</v>
      </c>
    </row>
    <row r="326" spans="1:1" x14ac:dyDescent="0.25">
      <c r="A326" s="12">
        <v>18.496581699860201</v>
      </c>
    </row>
    <row r="327" spans="1:1" x14ac:dyDescent="0.25">
      <c r="A327" s="12">
        <v>11.616799506272701</v>
      </c>
    </row>
    <row r="328" spans="1:1" x14ac:dyDescent="0.25">
      <c r="A328" s="12">
        <v>8.2123284523172408</v>
      </c>
    </row>
    <row r="329" spans="1:1" x14ac:dyDescent="0.25">
      <c r="A329" s="12">
        <v>2.6281891736157199</v>
      </c>
    </row>
    <row r="330" spans="1:1" x14ac:dyDescent="0.25">
      <c r="A330" s="12">
        <v>12.067875206732699</v>
      </c>
    </row>
    <row r="331" spans="1:1" x14ac:dyDescent="0.25">
      <c r="A331" s="12">
        <v>8.5125361088916591</v>
      </c>
    </row>
    <row r="332" spans="1:1" x14ac:dyDescent="0.25">
      <c r="A332" s="12">
        <v>16.2477032944219</v>
      </c>
    </row>
    <row r="333" spans="1:1" x14ac:dyDescent="0.25">
      <c r="A333" s="12">
        <v>19.089457399249</v>
      </c>
    </row>
    <row r="334" spans="1:1" x14ac:dyDescent="0.25">
      <c r="A334" s="12">
        <v>3.0694541572476899</v>
      </c>
    </row>
    <row r="335" spans="1:1" x14ac:dyDescent="0.25">
      <c r="A335" s="12">
        <v>10.6913898750445</v>
      </c>
    </row>
    <row r="336" spans="1:1" x14ac:dyDescent="0.25">
      <c r="A336" s="12">
        <v>20.398316434894401</v>
      </c>
    </row>
    <row r="337" spans="1:1" x14ac:dyDescent="0.25">
      <c r="A337" s="12">
        <v>17.011840650398799</v>
      </c>
    </row>
    <row r="338" spans="1:1" x14ac:dyDescent="0.25">
      <c r="A338" s="12">
        <v>5.3488895216752503</v>
      </c>
    </row>
    <row r="339" spans="1:1" x14ac:dyDescent="0.25">
      <c r="A339" s="12">
        <v>7.83009466369157</v>
      </c>
    </row>
    <row r="340" spans="1:1" x14ac:dyDescent="0.25">
      <c r="A340" s="12">
        <v>8.2154753521604107</v>
      </c>
    </row>
    <row r="341" spans="1:1" x14ac:dyDescent="0.25">
      <c r="A341" s="12">
        <v>9.2850530617662095</v>
      </c>
    </row>
    <row r="342" spans="1:1" x14ac:dyDescent="0.25">
      <c r="A342" s="12">
        <v>9.9326719016679501</v>
      </c>
    </row>
    <row r="343" spans="1:1" x14ac:dyDescent="0.25">
      <c r="A343" s="12">
        <v>20.529826292401602</v>
      </c>
    </row>
    <row r="344" spans="1:1" x14ac:dyDescent="0.25">
      <c r="A344" s="12">
        <v>7.3273315422742398</v>
      </c>
    </row>
    <row r="345" spans="1:1" x14ac:dyDescent="0.25">
      <c r="A345" s="12">
        <v>11.6395857741767</v>
      </c>
    </row>
    <row r="346" spans="1:1" x14ac:dyDescent="0.25">
      <c r="A346" s="12">
        <v>10.483011064661801</v>
      </c>
    </row>
    <row r="347" spans="1:1" x14ac:dyDescent="0.25">
      <c r="A347" s="12">
        <v>9.7605803469683003</v>
      </c>
    </row>
    <row r="348" spans="1:1" x14ac:dyDescent="0.25">
      <c r="A348" s="12">
        <v>8.3243032909633499</v>
      </c>
    </row>
    <row r="349" spans="1:1" x14ac:dyDescent="0.25">
      <c r="A349" s="12">
        <v>12.327806212118301</v>
      </c>
    </row>
    <row r="350" spans="1:1" x14ac:dyDescent="0.25">
      <c r="A350" s="12">
        <v>12.7569921559164</v>
      </c>
    </row>
    <row r="351" spans="1:1" x14ac:dyDescent="0.25">
      <c r="A351" s="12">
        <v>6.2322833455468096</v>
      </c>
    </row>
    <row r="352" spans="1:1" x14ac:dyDescent="0.25">
      <c r="A352" s="12">
        <v>4.5849268759409298</v>
      </c>
    </row>
    <row r="353" spans="1:1" x14ac:dyDescent="0.25">
      <c r="A353" s="12">
        <v>10.151118626252099</v>
      </c>
    </row>
    <row r="354" spans="1:1" x14ac:dyDescent="0.25">
      <c r="A354" s="12">
        <v>10.4385781491036</v>
      </c>
    </row>
    <row r="355" spans="1:1" x14ac:dyDescent="0.25">
      <c r="A355" s="12">
        <v>5.7199217029746698</v>
      </c>
    </row>
    <row r="356" spans="1:1" x14ac:dyDescent="0.25">
      <c r="A356" s="12">
        <v>20.074726195343899</v>
      </c>
    </row>
    <row r="357" spans="1:1" x14ac:dyDescent="0.25">
      <c r="A357" s="12">
        <v>5.2724362864371503</v>
      </c>
    </row>
    <row r="358" spans="1:1" x14ac:dyDescent="0.25">
      <c r="A358" s="12">
        <v>8.4201114507032901</v>
      </c>
    </row>
    <row r="359" spans="1:1" x14ac:dyDescent="0.25">
      <c r="A359" s="12">
        <v>6.1059126533322399</v>
      </c>
    </row>
    <row r="360" spans="1:1" x14ac:dyDescent="0.25">
      <c r="A360" s="12">
        <v>12.5702393055905</v>
      </c>
    </row>
    <row r="361" spans="1:1" x14ac:dyDescent="0.25">
      <c r="A361" s="12">
        <v>4.4560037017381902</v>
      </c>
    </row>
    <row r="362" spans="1:1" x14ac:dyDescent="0.25">
      <c r="A362" s="12">
        <v>9.7933391494951394</v>
      </c>
    </row>
    <row r="363" spans="1:1" x14ac:dyDescent="0.25">
      <c r="A363" s="12">
        <v>8.7980304624979997</v>
      </c>
    </row>
    <row r="364" spans="1:1" x14ac:dyDescent="0.25">
      <c r="A364" s="12">
        <v>4.8775226715084496</v>
      </c>
    </row>
    <row r="365" spans="1:1" x14ac:dyDescent="0.25">
      <c r="A365" s="12">
        <v>13.6137876986328</v>
      </c>
    </row>
    <row r="366" spans="1:1" x14ac:dyDescent="0.25">
      <c r="A366" s="12">
        <v>14.179704804369001</v>
      </c>
    </row>
    <row r="367" spans="1:1" x14ac:dyDescent="0.25">
      <c r="A367" s="12">
        <v>10.024194138535499</v>
      </c>
    </row>
    <row r="368" spans="1:1" x14ac:dyDescent="0.25">
      <c r="A368" s="12">
        <v>16.753041963733999</v>
      </c>
    </row>
    <row r="369" spans="1:1" x14ac:dyDescent="0.25">
      <c r="A369" s="12">
        <v>15.428174489072999</v>
      </c>
    </row>
    <row r="370" spans="1:1" x14ac:dyDescent="0.25">
      <c r="A370" s="12">
        <v>8.7434713210418202</v>
      </c>
    </row>
    <row r="371" spans="1:1" x14ac:dyDescent="0.25">
      <c r="A371" s="12">
        <v>5.30306708773713</v>
      </c>
    </row>
    <row r="372" spans="1:1" x14ac:dyDescent="0.25">
      <c r="A372" s="12">
        <v>12.119784972570701</v>
      </c>
    </row>
    <row r="373" spans="1:1" x14ac:dyDescent="0.25">
      <c r="A373" s="12">
        <v>12.994578318448101</v>
      </c>
    </row>
    <row r="374" spans="1:1" x14ac:dyDescent="0.25">
      <c r="A374" s="12">
        <v>12.501667403643699</v>
      </c>
    </row>
    <row r="375" spans="1:1" x14ac:dyDescent="0.25">
      <c r="A375" s="12">
        <v>8.3700048029122094</v>
      </c>
    </row>
    <row r="376" spans="1:1" x14ac:dyDescent="0.25">
      <c r="A376" s="12">
        <v>5.8815796716941202</v>
      </c>
    </row>
    <row r="377" spans="1:1" x14ac:dyDescent="0.25">
      <c r="A377" s="12">
        <v>7.9475069920342403</v>
      </c>
    </row>
    <row r="378" spans="1:1" x14ac:dyDescent="0.25">
      <c r="A378" s="12">
        <v>5.1825312500779903</v>
      </c>
    </row>
    <row r="379" spans="1:1" x14ac:dyDescent="0.25">
      <c r="A379" s="12">
        <v>5.1457272591220704</v>
      </c>
    </row>
    <row r="380" spans="1:1" x14ac:dyDescent="0.25">
      <c r="A380" s="12">
        <v>12.323296880794301</v>
      </c>
    </row>
    <row r="381" spans="1:1" x14ac:dyDescent="0.25">
      <c r="A381" s="12">
        <v>8.5441474075276496</v>
      </c>
    </row>
    <row r="382" spans="1:1" x14ac:dyDescent="0.25">
      <c r="A382" s="12">
        <v>10.2998512393547</v>
      </c>
    </row>
    <row r="383" spans="1:1" x14ac:dyDescent="0.25">
      <c r="A383" s="12">
        <v>13.2436443810985</v>
      </c>
    </row>
    <row r="384" spans="1:1" x14ac:dyDescent="0.25">
      <c r="A384" s="12">
        <v>8.4564835034630494</v>
      </c>
    </row>
    <row r="385" spans="1:1" x14ac:dyDescent="0.25">
      <c r="A385" s="12">
        <v>13.6993565521893</v>
      </c>
    </row>
    <row r="386" spans="1:1" x14ac:dyDescent="0.25">
      <c r="A386" s="12">
        <v>7.06224068825128</v>
      </c>
    </row>
    <row r="387" spans="1:1" x14ac:dyDescent="0.25">
      <c r="A387" s="12">
        <v>6.4728087746932301</v>
      </c>
    </row>
    <row r="388" spans="1:1" x14ac:dyDescent="0.25">
      <c r="A388" s="12">
        <v>12.025847051820801</v>
      </c>
    </row>
    <row r="389" spans="1:1" x14ac:dyDescent="0.25">
      <c r="A389" s="12">
        <v>13.6269596001013</v>
      </c>
    </row>
    <row r="390" spans="1:1" x14ac:dyDescent="0.25">
      <c r="A390" s="12">
        <v>13.276453009151901</v>
      </c>
    </row>
    <row r="391" spans="1:1" x14ac:dyDescent="0.25">
      <c r="A391" s="12">
        <v>24.9688611364416</v>
      </c>
    </row>
    <row r="392" spans="1:1" x14ac:dyDescent="0.25">
      <c r="A392" s="12">
        <v>12.9131410576331</v>
      </c>
    </row>
    <row r="393" spans="1:1" x14ac:dyDescent="0.25">
      <c r="A393" s="12">
        <v>23.568871062314599</v>
      </c>
    </row>
    <row r="394" spans="1:1" x14ac:dyDescent="0.25">
      <c r="A394" s="12">
        <v>8.23263737070525</v>
      </c>
    </row>
    <row r="395" spans="1:1" x14ac:dyDescent="0.25">
      <c r="A395" s="12">
        <v>11.146676598031799</v>
      </c>
    </row>
    <row r="396" spans="1:1" x14ac:dyDescent="0.25">
      <c r="A396" s="12">
        <v>11.650529989344699</v>
      </c>
    </row>
    <row r="397" spans="1:1" x14ac:dyDescent="0.25">
      <c r="A397" s="12">
        <v>9.4676893513418108</v>
      </c>
    </row>
    <row r="398" spans="1:1" x14ac:dyDescent="0.25">
      <c r="A398" s="12">
        <v>18.023645395735901</v>
      </c>
    </row>
    <row r="399" spans="1:1" x14ac:dyDescent="0.25">
      <c r="A399" s="12">
        <v>9.3228844461450002</v>
      </c>
    </row>
    <row r="400" spans="1:1" x14ac:dyDescent="0.25">
      <c r="A400" s="12">
        <v>9.6441648502420598</v>
      </c>
    </row>
    <row r="401" spans="1:1" x14ac:dyDescent="0.25">
      <c r="A401" s="12">
        <v>12.0366282096377</v>
      </c>
    </row>
    <row r="402" spans="1:1" x14ac:dyDescent="0.25">
      <c r="A402" s="12">
        <v>8.6326413133474205</v>
      </c>
    </row>
    <row r="403" spans="1:1" x14ac:dyDescent="0.25">
      <c r="A403" s="12">
        <v>5.5807119462524897</v>
      </c>
    </row>
    <row r="404" spans="1:1" x14ac:dyDescent="0.25">
      <c r="A404" s="12">
        <v>9.9746399340564</v>
      </c>
    </row>
    <row r="405" spans="1:1" x14ac:dyDescent="0.25">
      <c r="A405" s="12">
        <v>6.20367343939298</v>
      </c>
    </row>
    <row r="406" spans="1:1" x14ac:dyDescent="0.25">
      <c r="A406" s="12">
        <v>21.0662521616931</v>
      </c>
    </row>
    <row r="407" spans="1:1" x14ac:dyDescent="0.25">
      <c r="A407" s="12">
        <v>4.6162402083899901</v>
      </c>
    </row>
    <row r="408" spans="1:1" x14ac:dyDescent="0.25">
      <c r="A408" s="12">
        <v>2.2016869861077102</v>
      </c>
    </row>
    <row r="409" spans="1:1" x14ac:dyDescent="0.25">
      <c r="A409" s="12">
        <v>3.7594458187116002</v>
      </c>
    </row>
    <row r="410" spans="1:1" x14ac:dyDescent="0.25">
      <c r="A410" s="12">
        <v>4.9060040640123503</v>
      </c>
    </row>
    <row r="411" spans="1:1" x14ac:dyDescent="0.25">
      <c r="A411" s="12">
        <v>11.325199413997201</v>
      </c>
    </row>
    <row r="412" spans="1:1" x14ac:dyDescent="0.25">
      <c r="A412" s="12">
        <v>11.6539282223555</v>
      </c>
    </row>
    <row r="413" spans="1:1" x14ac:dyDescent="0.25">
      <c r="A413" s="12">
        <v>11.561784594563701</v>
      </c>
    </row>
    <row r="414" spans="1:1" x14ac:dyDescent="0.25">
      <c r="A414" s="12">
        <v>6.4308175893251001</v>
      </c>
    </row>
    <row r="415" spans="1:1" x14ac:dyDescent="0.25">
      <c r="A415" s="12">
        <v>8.2999027585848193</v>
      </c>
    </row>
    <row r="416" spans="1:1" x14ac:dyDescent="0.25">
      <c r="A416" s="12">
        <v>4.7870089934526296</v>
      </c>
    </row>
    <row r="417" spans="1:1" x14ac:dyDescent="0.25">
      <c r="A417" s="12">
        <v>6.4761077401813303</v>
      </c>
    </row>
    <row r="418" spans="1:1" x14ac:dyDescent="0.25">
      <c r="A418" s="12">
        <v>10.8982317053103</v>
      </c>
    </row>
    <row r="419" spans="1:1" x14ac:dyDescent="0.25">
      <c r="A419" s="12">
        <v>10.0259339121094</v>
      </c>
    </row>
    <row r="420" spans="1:1" x14ac:dyDescent="0.25">
      <c r="A420" s="12">
        <v>11.681721106372301</v>
      </c>
    </row>
    <row r="421" spans="1:1" x14ac:dyDescent="0.25">
      <c r="A421" s="12">
        <v>9.7043220343083902</v>
      </c>
    </row>
    <row r="422" spans="1:1" x14ac:dyDescent="0.25">
      <c r="A422" s="12">
        <v>9.1311832432600593</v>
      </c>
    </row>
    <row r="423" spans="1:1" x14ac:dyDescent="0.25">
      <c r="A423" s="12">
        <v>9.7684511963378196</v>
      </c>
    </row>
    <row r="424" spans="1:1" x14ac:dyDescent="0.25">
      <c r="A424" s="12">
        <v>8.7277824008211908</v>
      </c>
    </row>
    <row r="425" spans="1:1" x14ac:dyDescent="0.25">
      <c r="A425" s="12">
        <v>14.523058057809701</v>
      </c>
    </row>
    <row r="426" spans="1:1" x14ac:dyDescent="0.25">
      <c r="A426" s="12">
        <v>11.762650009184201</v>
      </c>
    </row>
    <row r="427" spans="1:1" x14ac:dyDescent="0.25">
      <c r="A427" s="12">
        <v>9.5758431371094694</v>
      </c>
    </row>
    <row r="428" spans="1:1" x14ac:dyDescent="0.25">
      <c r="A428" s="12">
        <v>8.4416909847650796</v>
      </c>
    </row>
    <row r="429" spans="1:1" x14ac:dyDescent="0.25">
      <c r="A429" s="12">
        <v>17.1631904014139</v>
      </c>
    </row>
    <row r="430" spans="1:1" x14ac:dyDescent="0.25">
      <c r="A430" s="12">
        <v>1.78061483919062</v>
      </c>
    </row>
    <row r="431" spans="1:1" x14ac:dyDescent="0.25">
      <c r="A431" s="12">
        <v>5.6577400458465004</v>
      </c>
    </row>
    <row r="432" spans="1:1" x14ac:dyDescent="0.25">
      <c r="A432" s="12">
        <v>13.3917852241032</v>
      </c>
    </row>
    <row r="433" spans="1:1" x14ac:dyDescent="0.25">
      <c r="A433" s="12">
        <v>11.3120558535797</v>
      </c>
    </row>
    <row r="434" spans="1:1" x14ac:dyDescent="0.25">
      <c r="A434" s="12">
        <v>19.3770228614211</v>
      </c>
    </row>
    <row r="435" spans="1:1" x14ac:dyDescent="0.25">
      <c r="A435" s="12">
        <v>13.2469523409627</v>
      </c>
    </row>
    <row r="436" spans="1:1" x14ac:dyDescent="0.25">
      <c r="A436" s="12">
        <v>7.1919485629943596</v>
      </c>
    </row>
    <row r="437" spans="1:1" x14ac:dyDescent="0.25">
      <c r="A437" s="12">
        <v>6.3470938733491904</v>
      </c>
    </row>
    <row r="438" spans="1:1" x14ac:dyDescent="0.25">
      <c r="A438" s="12">
        <v>8.9420278112355795</v>
      </c>
    </row>
    <row r="439" spans="1:1" x14ac:dyDescent="0.25">
      <c r="A439" s="12">
        <v>6.7638164076824596</v>
      </c>
    </row>
    <row r="440" spans="1:1" x14ac:dyDescent="0.25">
      <c r="A440" s="12">
        <v>1.37168383954527</v>
      </c>
    </row>
    <row r="441" spans="1:1" x14ac:dyDescent="0.25">
      <c r="A441" s="12">
        <v>6.7860253587238599</v>
      </c>
    </row>
    <row r="442" spans="1:1" x14ac:dyDescent="0.25">
      <c r="A442" s="12">
        <v>7.8387001876359799</v>
      </c>
    </row>
    <row r="443" spans="1:1" x14ac:dyDescent="0.25">
      <c r="A443" s="12">
        <v>7.0481705148777403</v>
      </c>
    </row>
    <row r="444" spans="1:1" x14ac:dyDescent="0.25">
      <c r="A444" s="12">
        <v>13.530993279196201</v>
      </c>
    </row>
    <row r="445" spans="1:1" x14ac:dyDescent="0.25">
      <c r="A445" s="12">
        <v>15.5895808302347</v>
      </c>
    </row>
    <row r="446" spans="1:1" x14ac:dyDescent="0.25">
      <c r="A446" s="12">
        <v>14.087414267448899</v>
      </c>
    </row>
    <row r="447" spans="1:1" x14ac:dyDescent="0.25">
      <c r="A447" s="12">
        <v>7.1776639450730499</v>
      </c>
    </row>
    <row r="448" spans="1:1" x14ac:dyDescent="0.25">
      <c r="A448" s="12">
        <v>11.0796151065312</v>
      </c>
    </row>
    <row r="449" spans="1:1" x14ac:dyDescent="0.25">
      <c r="A449" s="12">
        <v>12.742047734926899</v>
      </c>
    </row>
    <row r="450" spans="1:1" x14ac:dyDescent="0.25">
      <c r="A450" s="12">
        <v>2.3703567966857202</v>
      </c>
    </row>
    <row r="451" spans="1:1" x14ac:dyDescent="0.25">
      <c r="A451" s="12">
        <v>6.3253426824556298</v>
      </c>
    </row>
    <row r="452" spans="1:1" x14ac:dyDescent="0.25">
      <c r="A452" s="12">
        <v>3.8541888870406802</v>
      </c>
    </row>
    <row r="453" spans="1:1" x14ac:dyDescent="0.25">
      <c r="A453" s="12">
        <v>8.3054823312529003</v>
      </c>
    </row>
    <row r="454" spans="1:1" x14ac:dyDescent="0.25">
      <c r="A454" s="12">
        <v>8.3909251145272794</v>
      </c>
    </row>
    <row r="455" spans="1:1" x14ac:dyDescent="0.25">
      <c r="A455" s="12">
        <v>5.3093055659387502</v>
      </c>
    </row>
    <row r="456" spans="1:1" x14ac:dyDescent="0.25">
      <c r="A456" s="12">
        <v>10.075556857591099</v>
      </c>
    </row>
    <row r="457" spans="1:1" x14ac:dyDescent="0.25">
      <c r="A457" s="12">
        <v>11.7761126994987</v>
      </c>
    </row>
    <row r="458" spans="1:1" x14ac:dyDescent="0.25">
      <c r="A458" s="12">
        <v>11.418481979994899</v>
      </c>
    </row>
    <row r="459" spans="1:1" x14ac:dyDescent="0.25">
      <c r="A459" s="12">
        <v>9.6431749843255492</v>
      </c>
    </row>
    <row r="460" spans="1:1" x14ac:dyDescent="0.25">
      <c r="A460" s="12">
        <v>11.7323601087451</v>
      </c>
    </row>
    <row r="461" spans="1:1" x14ac:dyDescent="0.25">
      <c r="A461" s="12">
        <v>7.4573530919149196</v>
      </c>
    </row>
    <row r="462" spans="1:1" x14ac:dyDescent="0.25">
      <c r="A462" s="12">
        <v>12.943086783024601</v>
      </c>
    </row>
    <row r="463" spans="1:1" x14ac:dyDescent="0.25">
      <c r="A463" s="12">
        <v>7.1033667257295896</v>
      </c>
    </row>
    <row r="464" spans="1:1" x14ac:dyDescent="0.25">
      <c r="A464" s="12">
        <v>7.2345124830301204</v>
      </c>
    </row>
    <row r="465" spans="1:1" x14ac:dyDescent="0.25">
      <c r="A465" s="12">
        <v>7.2740387641209496</v>
      </c>
    </row>
    <row r="466" spans="1:1" x14ac:dyDescent="0.25">
      <c r="A466" s="12">
        <v>9.9577430916992</v>
      </c>
    </row>
    <row r="467" spans="1:1" x14ac:dyDescent="0.25">
      <c r="A467" s="12">
        <v>16.981755056621001</v>
      </c>
    </row>
    <row r="468" spans="1:1" x14ac:dyDescent="0.25">
      <c r="A468" s="12">
        <v>12.940909888222301</v>
      </c>
    </row>
    <row r="469" spans="1:1" x14ac:dyDescent="0.25">
      <c r="A469" s="12">
        <v>5.4995332568548596</v>
      </c>
    </row>
    <row r="470" spans="1:1" x14ac:dyDescent="0.25">
      <c r="A470" s="12">
        <v>4.3439347086331699</v>
      </c>
    </row>
    <row r="471" spans="1:1" x14ac:dyDescent="0.25">
      <c r="A471" s="12">
        <v>9.7864920647100604</v>
      </c>
    </row>
    <row r="472" spans="1:1" x14ac:dyDescent="0.25">
      <c r="A472" s="12">
        <v>7.9487558855081799</v>
      </c>
    </row>
    <row r="473" spans="1:1" x14ac:dyDescent="0.25">
      <c r="A473" s="12">
        <v>5.4294735613506599</v>
      </c>
    </row>
    <row r="474" spans="1:1" x14ac:dyDescent="0.25">
      <c r="A474" s="12">
        <v>7.0357993127469998</v>
      </c>
    </row>
    <row r="475" spans="1:1" x14ac:dyDescent="0.25">
      <c r="A475" s="12">
        <v>12.0009352694236</v>
      </c>
    </row>
    <row r="476" spans="1:1" x14ac:dyDescent="0.25">
      <c r="A476" s="12">
        <v>7.4434010778975903</v>
      </c>
    </row>
    <row r="477" spans="1:1" x14ac:dyDescent="0.25">
      <c r="A477" s="12">
        <v>10.7419252948948</v>
      </c>
    </row>
    <row r="478" spans="1:1" x14ac:dyDescent="0.25">
      <c r="A478" s="12">
        <v>11.6888181063759</v>
      </c>
    </row>
    <row r="479" spans="1:1" x14ac:dyDescent="0.25">
      <c r="A479" s="12">
        <v>6.6886484021674102</v>
      </c>
    </row>
    <row r="480" spans="1:1" x14ac:dyDescent="0.25">
      <c r="A480" s="12">
        <v>5.8483699138820997</v>
      </c>
    </row>
    <row r="481" spans="1:1" x14ac:dyDescent="0.25">
      <c r="A481" s="12">
        <v>7.6537373770153803</v>
      </c>
    </row>
    <row r="482" spans="1:1" x14ac:dyDescent="0.25">
      <c r="A482" s="12">
        <v>7.9684646993414603</v>
      </c>
    </row>
    <row r="483" spans="1:1" x14ac:dyDescent="0.25">
      <c r="A483" s="12">
        <v>8.2234418017583906</v>
      </c>
    </row>
    <row r="484" spans="1:1" x14ac:dyDescent="0.25">
      <c r="A484" s="12">
        <v>11.6348884775812</v>
      </c>
    </row>
    <row r="485" spans="1:1" x14ac:dyDescent="0.25">
      <c r="A485" s="12">
        <v>4.4864999150802198</v>
      </c>
    </row>
    <row r="486" spans="1:1" x14ac:dyDescent="0.25">
      <c r="A486" s="12">
        <v>7.1290306256869203</v>
      </c>
    </row>
    <row r="487" spans="1:1" x14ac:dyDescent="0.25">
      <c r="A487" s="12">
        <v>10.9030674797675</v>
      </c>
    </row>
    <row r="488" spans="1:1" x14ac:dyDescent="0.25">
      <c r="A488" s="12">
        <v>8.2255258820286894</v>
      </c>
    </row>
    <row r="489" spans="1:1" x14ac:dyDescent="0.25">
      <c r="A489" s="12">
        <v>12.128422072654599</v>
      </c>
    </row>
    <row r="490" spans="1:1" x14ac:dyDescent="0.25">
      <c r="A490" s="12">
        <v>12.711893975186401</v>
      </c>
    </row>
    <row r="491" spans="1:1" x14ac:dyDescent="0.25">
      <c r="A491" s="12">
        <v>8.5642140369708102</v>
      </c>
    </row>
    <row r="492" spans="1:1" x14ac:dyDescent="0.25">
      <c r="A492" s="12">
        <v>5.83195414027821</v>
      </c>
    </row>
    <row r="493" spans="1:1" x14ac:dyDescent="0.25">
      <c r="A493" s="12">
        <v>12.857674903618999</v>
      </c>
    </row>
    <row r="494" spans="1:1" x14ac:dyDescent="0.25">
      <c r="A494" s="12">
        <v>10.053560494370201</v>
      </c>
    </row>
    <row r="495" spans="1:1" x14ac:dyDescent="0.25">
      <c r="A495" s="12">
        <v>11.8315226760059</v>
      </c>
    </row>
    <row r="496" spans="1:1" x14ac:dyDescent="0.25">
      <c r="A496" s="12">
        <v>6.1195521300214102</v>
      </c>
    </row>
    <row r="497" spans="1:1" x14ac:dyDescent="0.25">
      <c r="A497" s="12">
        <v>14.078906264459601</v>
      </c>
    </row>
    <row r="498" spans="1:1" x14ac:dyDescent="0.25">
      <c r="A498" s="12">
        <v>9.9541254252574802</v>
      </c>
    </row>
    <row r="499" spans="1:1" x14ac:dyDescent="0.25">
      <c r="A499" s="12">
        <v>18.156596205783298</v>
      </c>
    </row>
    <row r="500" spans="1:1" x14ac:dyDescent="0.25">
      <c r="A500" s="12">
        <v>11.6272037518674</v>
      </c>
    </row>
    <row r="501" spans="1:1" x14ac:dyDescent="0.25">
      <c r="A501" s="12">
        <v>9.1993170909707995</v>
      </c>
    </row>
    <row r="502" spans="1:1" x14ac:dyDescent="0.25">
      <c r="A502" s="12">
        <v>6.0470344195871002</v>
      </c>
    </row>
    <row r="503" spans="1:1" x14ac:dyDescent="0.25">
      <c r="A503" s="12">
        <v>9.0995147922336503</v>
      </c>
    </row>
    <row r="504" spans="1:1" x14ac:dyDescent="0.25">
      <c r="A504" s="12">
        <v>12.2836982074194</v>
      </c>
    </row>
    <row r="505" spans="1:1" x14ac:dyDescent="0.25">
      <c r="A505" s="12">
        <v>14.372880702682901</v>
      </c>
    </row>
    <row r="506" spans="1:1" x14ac:dyDescent="0.25">
      <c r="A506" s="12">
        <v>4.8851680611308703</v>
      </c>
    </row>
    <row r="507" spans="1:1" x14ac:dyDescent="0.25">
      <c r="A507" s="12">
        <v>16.6424570612831</v>
      </c>
    </row>
    <row r="508" spans="1:1" x14ac:dyDescent="0.25">
      <c r="A508" s="12">
        <v>12.9541545937794</v>
      </c>
    </row>
    <row r="509" spans="1:1" x14ac:dyDescent="0.25">
      <c r="A509" s="12">
        <v>5.36700939346927</v>
      </c>
    </row>
    <row r="510" spans="1:1" x14ac:dyDescent="0.25">
      <c r="A510" s="12">
        <v>5.2194451734577196</v>
      </c>
    </row>
    <row r="511" spans="1:1" x14ac:dyDescent="0.25">
      <c r="A511" s="12">
        <v>9.2243077623838499</v>
      </c>
    </row>
    <row r="512" spans="1:1" x14ac:dyDescent="0.25">
      <c r="A512" s="12">
        <v>4.9855190596477001</v>
      </c>
    </row>
    <row r="513" spans="1:1" x14ac:dyDescent="0.25">
      <c r="A513" s="12">
        <v>17.4540647210811</v>
      </c>
    </row>
    <row r="514" spans="1:1" x14ac:dyDescent="0.25">
      <c r="A514" s="12">
        <v>6.3676187592320002</v>
      </c>
    </row>
    <row r="515" spans="1:1" x14ac:dyDescent="0.25">
      <c r="A515" s="12">
        <v>4.3648517293042897</v>
      </c>
    </row>
    <row r="516" spans="1:1" x14ac:dyDescent="0.25">
      <c r="A516" s="12">
        <v>14.735189746243901</v>
      </c>
    </row>
    <row r="517" spans="1:1" x14ac:dyDescent="0.25">
      <c r="A517" s="12">
        <v>5.9164636142564202</v>
      </c>
    </row>
    <row r="518" spans="1:1" x14ac:dyDescent="0.25">
      <c r="A518" s="12">
        <v>4.6279119947259399</v>
      </c>
    </row>
    <row r="519" spans="1:1" x14ac:dyDescent="0.25">
      <c r="A519" s="12">
        <v>13.7190430176448</v>
      </c>
    </row>
    <row r="520" spans="1:1" x14ac:dyDescent="0.25">
      <c r="A520" s="12">
        <v>10.3421957826772</v>
      </c>
    </row>
    <row r="521" spans="1:1" x14ac:dyDescent="0.25">
      <c r="A521" s="12">
        <v>5.3858766097846598</v>
      </c>
    </row>
    <row r="522" spans="1:1" x14ac:dyDescent="0.25">
      <c r="A522" s="12">
        <v>8.62425507954244</v>
      </c>
    </row>
    <row r="523" spans="1:1" x14ac:dyDescent="0.25">
      <c r="A523" s="12">
        <v>4.6153901601065304</v>
      </c>
    </row>
    <row r="524" spans="1:1" x14ac:dyDescent="0.25">
      <c r="A524" s="12">
        <v>7.0469763483134802</v>
      </c>
    </row>
    <row r="525" spans="1:1" x14ac:dyDescent="0.25">
      <c r="A525" s="12">
        <v>9.4381010388821398</v>
      </c>
    </row>
    <row r="526" spans="1:1" x14ac:dyDescent="0.25">
      <c r="A526" s="12">
        <v>10.0912069708163</v>
      </c>
    </row>
    <row r="527" spans="1:1" x14ac:dyDescent="0.25">
      <c r="A527" s="12">
        <v>8.5855761852394501</v>
      </c>
    </row>
    <row r="528" spans="1:1" x14ac:dyDescent="0.25">
      <c r="A528" s="12">
        <v>12.633417634953901</v>
      </c>
    </row>
    <row r="529" spans="1:1" x14ac:dyDescent="0.25">
      <c r="A529" s="12">
        <v>7.3772911046994203</v>
      </c>
    </row>
    <row r="530" spans="1:1" x14ac:dyDescent="0.25">
      <c r="A530" s="12">
        <v>14.971363318451001</v>
      </c>
    </row>
    <row r="531" spans="1:1" x14ac:dyDescent="0.25">
      <c r="A531" s="12">
        <v>3.7129654903046898</v>
      </c>
    </row>
    <row r="532" spans="1:1" x14ac:dyDescent="0.25">
      <c r="A532" s="12">
        <v>22.550631315405301</v>
      </c>
    </row>
    <row r="533" spans="1:1" x14ac:dyDescent="0.25">
      <c r="A533" s="12">
        <v>9.9936387453312303</v>
      </c>
    </row>
    <row r="534" spans="1:1" x14ac:dyDescent="0.25">
      <c r="A534" s="12">
        <v>12.1751838668029</v>
      </c>
    </row>
    <row r="535" spans="1:1" x14ac:dyDescent="0.25">
      <c r="A535" s="12">
        <v>4.8103064659594104</v>
      </c>
    </row>
    <row r="536" spans="1:1" x14ac:dyDescent="0.25">
      <c r="A536" s="12">
        <v>6.1687724275712199</v>
      </c>
    </row>
    <row r="537" spans="1:1" x14ac:dyDescent="0.25">
      <c r="A537" s="12">
        <v>6.34659063204312</v>
      </c>
    </row>
    <row r="538" spans="1:1" x14ac:dyDescent="0.25">
      <c r="A538" s="12">
        <v>15.739853604346299</v>
      </c>
    </row>
    <row r="539" spans="1:1" x14ac:dyDescent="0.25">
      <c r="A539" s="12">
        <v>8.1457959010130203</v>
      </c>
    </row>
    <row r="540" spans="1:1" x14ac:dyDescent="0.25">
      <c r="A540" s="12">
        <v>7.9771404637284498</v>
      </c>
    </row>
    <row r="541" spans="1:1" x14ac:dyDescent="0.25">
      <c r="A541" s="12">
        <v>7.03666589592157</v>
      </c>
    </row>
    <row r="542" spans="1:1" x14ac:dyDescent="0.25">
      <c r="A542" s="12">
        <v>8.0605381440832993</v>
      </c>
    </row>
    <row r="543" spans="1:1" x14ac:dyDescent="0.25">
      <c r="A543" s="12">
        <v>12.6726405331974</v>
      </c>
    </row>
    <row r="544" spans="1:1" x14ac:dyDescent="0.25">
      <c r="A544" s="12">
        <v>9.9317123488752106</v>
      </c>
    </row>
    <row r="545" spans="1:1" x14ac:dyDescent="0.25">
      <c r="A545" s="12">
        <v>12.056300901379601</v>
      </c>
    </row>
    <row r="546" spans="1:1" x14ac:dyDescent="0.25">
      <c r="A546" s="12">
        <v>14.5647860388969</v>
      </c>
    </row>
    <row r="547" spans="1:1" x14ac:dyDescent="0.25">
      <c r="A547" s="12">
        <v>4.3293702013748598</v>
      </c>
    </row>
    <row r="548" spans="1:1" x14ac:dyDescent="0.25">
      <c r="A548" s="12">
        <v>9.5598810800691698</v>
      </c>
    </row>
    <row r="549" spans="1:1" x14ac:dyDescent="0.25">
      <c r="A549" s="12">
        <v>21.0979098832726</v>
      </c>
    </row>
    <row r="550" spans="1:1" x14ac:dyDescent="0.25">
      <c r="A550" s="12">
        <v>13.141985777894501</v>
      </c>
    </row>
    <row r="551" spans="1:1" x14ac:dyDescent="0.25">
      <c r="A551" s="12">
        <v>9.75653880914445</v>
      </c>
    </row>
    <row r="552" spans="1:1" x14ac:dyDescent="0.25">
      <c r="A552" s="12">
        <v>13.706777163689001</v>
      </c>
    </row>
    <row r="553" spans="1:1" x14ac:dyDescent="0.25">
      <c r="A553" s="12">
        <v>12.3288794843837</v>
      </c>
    </row>
    <row r="554" spans="1:1" x14ac:dyDescent="0.25">
      <c r="A554" s="12">
        <v>9.1078708046621308</v>
      </c>
    </row>
    <row r="555" spans="1:1" x14ac:dyDescent="0.25">
      <c r="A555" s="12">
        <v>6.1327539743719504</v>
      </c>
    </row>
    <row r="556" spans="1:1" x14ac:dyDescent="0.25">
      <c r="A556" s="12">
        <v>5.4142665948576196</v>
      </c>
    </row>
    <row r="557" spans="1:1" x14ac:dyDescent="0.25">
      <c r="A557" s="12">
        <v>6.5688873592033099</v>
      </c>
    </row>
    <row r="558" spans="1:1" x14ac:dyDescent="0.25">
      <c r="A558" s="12">
        <v>5.3100582018238498</v>
      </c>
    </row>
    <row r="559" spans="1:1" x14ac:dyDescent="0.25">
      <c r="A559" s="12">
        <v>5.8041029714864196</v>
      </c>
    </row>
    <row r="560" spans="1:1" x14ac:dyDescent="0.25">
      <c r="A560" s="12">
        <v>7.2386750434548803</v>
      </c>
    </row>
    <row r="561" spans="1:1" x14ac:dyDescent="0.25">
      <c r="A561" s="12">
        <v>9.4099960205909507</v>
      </c>
    </row>
    <row r="562" spans="1:1" x14ac:dyDescent="0.25">
      <c r="A562" s="12">
        <v>4.0494174302892896</v>
      </c>
    </row>
    <row r="563" spans="1:1" x14ac:dyDescent="0.25">
      <c r="A563" s="12">
        <v>15.734711974805901</v>
      </c>
    </row>
    <row r="564" spans="1:1" x14ac:dyDescent="0.25">
      <c r="A564" s="12">
        <v>4.17477250865893</v>
      </c>
    </row>
    <row r="565" spans="1:1" x14ac:dyDescent="0.25">
      <c r="A565" s="12">
        <v>6.8711177631273896</v>
      </c>
    </row>
    <row r="566" spans="1:1" x14ac:dyDescent="0.25">
      <c r="A566" s="12">
        <v>5.0351946237154701</v>
      </c>
    </row>
    <row r="567" spans="1:1" x14ac:dyDescent="0.25">
      <c r="A567" s="12">
        <v>5.1007128538120003</v>
      </c>
    </row>
    <row r="568" spans="1:1" x14ac:dyDescent="0.25">
      <c r="A568" s="12">
        <v>11.721581931373599</v>
      </c>
    </row>
    <row r="569" spans="1:1" x14ac:dyDescent="0.25">
      <c r="A569" s="12">
        <v>7.5587211532563998</v>
      </c>
    </row>
    <row r="570" spans="1:1" x14ac:dyDescent="0.25">
      <c r="A570" s="12">
        <v>21.9223312366302</v>
      </c>
    </row>
    <row r="571" spans="1:1" x14ac:dyDescent="0.25">
      <c r="A571" s="12">
        <v>20.2566219015483</v>
      </c>
    </row>
    <row r="572" spans="1:1" x14ac:dyDescent="0.25">
      <c r="A572" s="12">
        <v>8.8911925313961504</v>
      </c>
    </row>
    <row r="573" spans="1:1" x14ac:dyDescent="0.25">
      <c r="A573" s="12">
        <v>6.2299126297771004</v>
      </c>
    </row>
    <row r="574" spans="1:1" x14ac:dyDescent="0.25">
      <c r="A574" s="12">
        <v>16.171281026998098</v>
      </c>
    </row>
    <row r="575" spans="1:1" x14ac:dyDescent="0.25">
      <c r="A575" s="12">
        <v>8.3393920451474592</v>
      </c>
    </row>
    <row r="576" spans="1:1" x14ac:dyDescent="0.25">
      <c r="A576" s="12">
        <v>10.0510423323094</v>
      </c>
    </row>
    <row r="577" spans="1:1" x14ac:dyDescent="0.25">
      <c r="A577" s="12">
        <v>9.3203234639175605</v>
      </c>
    </row>
    <row r="578" spans="1:1" x14ac:dyDescent="0.25">
      <c r="A578" s="12">
        <v>10.029867061842101</v>
      </c>
    </row>
    <row r="579" spans="1:1" x14ac:dyDescent="0.25">
      <c r="A579" s="12">
        <v>8.8769925535212408</v>
      </c>
    </row>
    <row r="580" spans="1:1" x14ac:dyDescent="0.25">
      <c r="A580" s="12">
        <v>9.6233132153497607</v>
      </c>
    </row>
    <row r="581" spans="1:1" x14ac:dyDescent="0.25">
      <c r="A581" s="12">
        <v>5.8569983508896302</v>
      </c>
    </row>
    <row r="582" spans="1:1" x14ac:dyDescent="0.25">
      <c r="A582" s="12">
        <v>15.4852382568924</v>
      </c>
    </row>
    <row r="583" spans="1:1" x14ac:dyDescent="0.25">
      <c r="A583" s="12">
        <v>11.3168377071854</v>
      </c>
    </row>
    <row r="584" spans="1:1" x14ac:dyDescent="0.25">
      <c r="A584" s="12">
        <v>5.6233451465435804</v>
      </c>
    </row>
    <row r="585" spans="1:1" x14ac:dyDescent="0.25">
      <c r="A585" s="12">
        <v>14.9202836749072</v>
      </c>
    </row>
    <row r="586" spans="1:1" x14ac:dyDescent="0.25">
      <c r="A586" s="12">
        <v>11.4799589881098</v>
      </c>
    </row>
    <row r="587" spans="1:1" x14ac:dyDescent="0.25">
      <c r="A587" s="12">
        <v>16.759422473384198</v>
      </c>
    </row>
    <row r="588" spans="1:1" x14ac:dyDescent="0.25">
      <c r="A588" s="12">
        <v>6.0273191057257796</v>
      </c>
    </row>
    <row r="589" spans="1:1" x14ac:dyDescent="0.25">
      <c r="A589" s="12">
        <v>13.5287443917628</v>
      </c>
    </row>
    <row r="590" spans="1:1" x14ac:dyDescent="0.25">
      <c r="A590" s="12">
        <v>5.1343966123478602</v>
      </c>
    </row>
    <row r="591" spans="1:1" x14ac:dyDescent="0.25">
      <c r="A591" s="12">
        <v>3.7302366864620402</v>
      </c>
    </row>
    <row r="592" spans="1:1" x14ac:dyDescent="0.25">
      <c r="A592" s="12">
        <v>12.3334528610856</v>
      </c>
    </row>
    <row r="593" spans="1:1" x14ac:dyDescent="0.25">
      <c r="A593" s="12">
        <v>10.9818687031682</v>
      </c>
    </row>
    <row r="594" spans="1:1" x14ac:dyDescent="0.25">
      <c r="A594" s="12">
        <v>2.81294635948157</v>
      </c>
    </row>
    <row r="595" spans="1:1" x14ac:dyDescent="0.25">
      <c r="A595" s="12">
        <v>8.4642183875277492</v>
      </c>
    </row>
    <row r="596" spans="1:1" x14ac:dyDescent="0.25">
      <c r="A596" s="12">
        <v>22.926334756232102</v>
      </c>
    </row>
    <row r="597" spans="1:1" x14ac:dyDescent="0.25">
      <c r="A597" s="12">
        <v>11.4290003322806</v>
      </c>
    </row>
    <row r="598" spans="1:1" x14ac:dyDescent="0.25">
      <c r="A598" s="12">
        <v>6.7972172795693</v>
      </c>
    </row>
    <row r="599" spans="1:1" x14ac:dyDescent="0.25">
      <c r="A599" s="12">
        <v>20.746870299863001</v>
      </c>
    </row>
    <row r="600" spans="1:1" x14ac:dyDescent="0.25">
      <c r="A600" s="12">
        <v>6.8307584558786401</v>
      </c>
    </row>
    <row r="601" spans="1:1" x14ac:dyDescent="0.25">
      <c r="A601" s="12">
        <v>7.68070273178731</v>
      </c>
    </row>
    <row r="602" spans="1:1" x14ac:dyDescent="0.25">
      <c r="A602" s="12">
        <v>9.4966592048183092</v>
      </c>
    </row>
    <row r="603" spans="1:1" x14ac:dyDescent="0.25">
      <c r="A603" s="12">
        <v>3.72776582647665</v>
      </c>
    </row>
    <row r="604" spans="1:1" x14ac:dyDescent="0.25">
      <c r="A604" s="12">
        <v>18.903496900043599</v>
      </c>
    </row>
    <row r="605" spans="1:1" x14ac:dyDescent="0.25">
      <c r="A605" s="12">
        <v>12.995863104623</v>
      </c>
    </row>
    <row r="606" spans="1:1" x14ac:dyDescent="0.25">
      <c r="A606" s="12">
        <v>12.879764634174601</v>
      </c>
    </row>
    <row r="607" spans="1:1" x14ac:dyDescent="0.25">
      <c r="A607" s="12">
        <v>27.103846098168301</v>
      </c>
    </row>
    <row r="608" spans="1:1" x14ac:dyDescent="0.25">
      <c r="A608" s="12">
        <v>11.185405966786099</v>
      </c>
    </row>
    <row r="609" spans="1:1" x14ac:dyDescent="0.25">
      <c r="A609" s="12">
        <v>8.9744693356870293</v>
      </c>
    </row>
    <row r="610" spans="1:1" x14ac:dyDescent="0.25">
      <c r="A610" s="12">
        <v>6.5362374028918202</v>
      </c>
    </row>
    <row r="611" spans="1:1" x14ac:dyDescent="0.25">
      <c r="A611" s="12">
        <v>9.0190063904130096</v>
      </c>
    </row>
    <row r="612" spans="1:1" x14ac:dyDescent="0.25">
      <c r="A612" s="12">
        <v>7.6787614291683104</v>
      </c>
    </row>
    <row r="613" spans="1:1" x14ac:dyDescent="0.25">
      <c r="A613" s="12">
        <v>13.413261395213601</v>
      </c>
    </row>
    <row r="614" spans="1:1" x14ac:dyDescent="0.25">
      <c r="A614" s="12">
        <v>9.6983313806095595</v>
      </c>
    </row>
    <row r="615" spans="1:1" x14ac:dyDescent="0.25">
      <c r="A615" s="12">
        <v>7.1864904965611203</v>
      </c>
    </row>
    <row r="616" spans="1:1" x14ac:dyDescent="0.25">
      <c r="A616" s="12">
        <v>6.0683389623927502</v>
      </c>
    </row>
    <row r="617" spans="1:1" x14ac:dyDescent="0.25">
      <c r="A617" s="12">
        <v>6.5418614847709602</v>
      </c>
    </row>
    <row r="618" spans="1:1" x14ac:dyDescent="0.25">
      <c r="A618" s="12">
        <v>6.16672924433826</v>
      </c>
    </row>
    <row r="619" spans="1:1" x14ac:dyDescent="0.25">
      <c r="A619" s="12">
        <v>6.4103489111966896</v>
      </c>
    </row>
    <row r="620" spans="1:1" x14ac:dyDescent="0.25">
      <c r="A620" s="12">
        <v>14.382925541960599</v>
      </c>
    </row>
    <row r="621" spans="1:1" x14ac:dyDescent="0.25">
      <c r="A621" s="12">
        <v>19.789445288125801</v>
      </c>
    </row>
    <row r="622" spans="1:1" x14ac:dyDescent="0.25">
      <c r="A622" s="12">
        <v>18.2702770145508</v>
      </c>
    </row>
    <row r="623" spans="1:1" x14ac:dyDescent="0.25">
      <c r="A623" s="12">
        <v>4.0097027845005604</v>
      </c>
    </row>
    <row r="624" spans="1:1" x14ac:dyDescent="0.25">
      <c r="A624" s="12">
        <v>16.9474676645033</v>
      </c>
    </row>
    <row r="625" spans="1:1" x14ac:dyDescent="0.25">
      <c r="A625" s="12">
        <v>4.1238355750044002</v>
      </c>
    </row>
    <row r="626" spans="1:1" x14ac:dyDescent="0.25">
      <c r="A626" s="12">
        <v>4.7152288088838699</v>
      </c>
    </row>
    <row r="627" spans="1:1" x14ac:dyDescent="0.25">
      <c r="A627" s="12">
        <v>11.7748757940504</v>
      </c>
    </row>
    <row r="628" spans="1:1" x14ac:dyDescent="0.25">
      <c r="A628" s="12">
        <v>6.2466285038417002</v>
      </c>
    </row>
    <row r="629" spans="1:1" x14ac:dyDescent="0.25">
      <c r="A629" s="12">
        <v>8.6739658728301805</v>
      </c>
    </row>
    <row r="630" spans="1:1" x14ac:dyDescent="0.25">
      <c r="A630" s="12">
        <v>6.0412115391015897</v>
      </c>
    </row>
    <row r="631" spans="1:1" x14ac:dyDescent="0.25">
      <c r="A631" s="12">
        <v>5.4461163739382803</v>
      </c>
    </row>
    <row r="632" spans="1:1" x14ac:dyDescent="0.25">
      <c r="A632" s="12">
        <v>19.697768176064798</v>
      </c>
    </row>
    <row r="633" spans="1:1" x14ac:dyDescent="0.25">
      <c r="A633" s="12">
        <v>7.3267045827493797</v>
      </c>
    </row>
    <row r="634" spans="1:1" x14ac:dyDescent="0.25">
      <c r="A634" s="12">
        <v>14.480884964805099</v>
      </c>
    </row>
    <row r="635" spans="1:1" x14ac:dyDescent="0.25">
      <c r="A635" s="12">
        <v>10.566801228401999</v>
      </c>
    </row>
    <row r="636" spans="1:1" x14ac:dyDescent="0.25">
      <c r="A636" s="12">
        <v>8.7809887222217302</v>
      </c>
    </row>
    <row r="637" spans="1:1" x14ac:dyDescent="0.25">
      <c r="A637" s="12">
        <v>2.6828805920413599</v>
      </c>
    </row>
    <row r="638" spans="1:1" x14ac:dyDescent="0.25">
      <c r="A638" s="12">
        <v>9.1888291708902994</v>
      </c>
    </row>
    <row r="639" spans="1:1" x14ac:dyDescent="0.25">
      <c r="A639" s="12">
        <v>4.3139119531113996</v>
      </c>
    </row>
    <row r="640" spans="1:1" x14ac:dyDescent="0.25">
      <c r="A640" s="12">
        <v>9.6460576414778991</v>
      </c>
    </row>
    <row r="641" spans="1:1" x14ac:dyDescent="0.25">
      <c r="A641" s="12">
        <v>12.7313989363599</v>
      </c>
    </row>
    <row r="642" spans="1:1" x14ac:dyDescent="0.25">
      <c r="A642" s="12">
        <v>5.7976852245837902</v>
      </c>
    </row>
    <row r="643" spans="1:1" x14ac:dyDescent="0.25">
      <c r="A643" s="12">
        <v>11.7692205029734</v>
      </c>
    </row>
    <row r="644" spans="1:1" x14ac:dyDescent="0.25">
      <c r="A644" s="12">
        <v>2.8004073354639001</v>
      </c>
    </row>
    <row r="645" spans="1:1" x14ac:dyDescent="0.25">
      <c r="A645" s="12">
        <v>5.1305388227177504</v>
      </c>
    </row>
    <row r="646" spans="1:1" x14ac:dyDescent="0.25">
      <c r="A646" s="12">
        <v>13.6416831645192</v>
      </c>
    </row>
    <row r="647" spans="1:1" x14ac:dyDescent="0.25">
      <c r="A647" s="12">
        <v>8.4251084084715497</v>
      </c>
    </row>
    <row r="648" spans="1:1" x14ac:dyDescent="0.25">
      <c r="A648" s="12">
        <v>6.1612161102373699</v>
      </c>
    </row>
    <row r="649" spans="1:1" x14ac:dyDescent="0.25">
      <c r="A649" s="12">
        <v>10.493044698256501</v>
      </c>
    </row>
    <row r="650" spans="1:1" x14ac:dyDescent="0.25">
      <c r="A650" s="12">
        <v>15.8849921562296</v>
      </c>
    </row>
    <row r="651" spans="1:1" x14ac:dyDescent="0.25">
      <c r="A651" s="12">
        <v>5.8273775900969298</v>
      </c>
    </row>
    <row r="652" spans="1:1" x14ac:dyDescent="0.25">
      <c r="A652" s="12">
        <v>7.3224836309855004</v>
      </c>
    </row>
    <row r="653" spans="1:1" x14ac:dyDescent="0.25">
      <c r="A653" s="12">
        <v>8.0621563860968308</v>
      </c>
    </row>
    <row r="654" spans="1:1" x14ac:dyDescent="0.25">
      <c r="A654" s="12">
        <v>14.5108981562829</v>
      </c>
    </row>
    <row r="655" spans="1:1" x14ac:dyDescent="0.25">
      <c r="A655" s="12">
        <v>8.4101896537558503</v>
      </c>
    </row>
    <row r="656" spans="1:1" x14ac:dyDescent="0.25">
      <c r="A656" s="12">
        <v>6.3159740915680302</v>
      </c>
    </row>
    <row r="657" spans="1:1" x14ac:dyDescent="0.25">
      <c r="A657" s="12">
        <v>4.2490267881254304</v>
      </c>
    </row>
    <row r="658" spans="1:1" x14ac:dyDescent="0.25">
      <c r="A658" s="12">
        <v>17.834329574129001</v>
      </c>
    </row>
    <row r="659" spans="1:1" x14ac:dyDescent="0.25">
      <c r="A659" s="12">
        <v>5.0938988894945396</v>
      </c>
    </row>
    <row r="660" spans="1:1" x14ac:dyDescent="0.25">
      <c r="A660" s="12">
        <v>9.9531335459000498</v>
      </c>
    </row>
    <row r="661" spans="1:1" x14ac:dyDescent="0.25">
      <c r="A661" s="12">
        <v>10.0859661707988</v>
      </c>
    </row>
    <row r="662" spans="1:1" x14ac:dyDescent="0.25">
      <c r="A662" s="12">
        <v>4.1874350590968801</v>
      </c>
    </row>
    <row r="663" spans="1:1" x14ac:dyDescent="0.25">
      <c r="A663" s="12">
        <v>5.8792228974189902</v>
      </c>
    </row>
    <row r="664" spans="1:1" x14ac:dyDescent="0.25">
      <c r="A664" s="12">
        <v>3.2345727376767499</v>
      </c>
    </row>
    <row r="665" spans="1:1" x14ac:dyDescent="0.25">
      <c r="A665" s="12">
        <v>9.5640879986920808</v>
      </c>
    </row>
    <row r="666" spans="1:1" x14ac:dyDescent="0.25">
      <c r="A666" s="12">
        <v>7.5841482473516804</v>
      </c>
    </row>
    <row r="667" spans="1:1" x14ac:dyDescent="0.25">
      <c r="A667" s="12">
        <v>13.1535845030205</v>
      </c>
    </row>
    <row r="668" spans="1:1" x14ac:dyDescent="0.25">
      <c r="A668" s="12">
        <v>6.15265662454253</v>
      </c>
    </row>
    <row r="669" spans="1:1" x14ac:dyDescent="0.25">
      <c r="A669" s="12">
        <v>13.156689487017101</v>
      </c>
    </row>
    <row r="670" spans="1:1" x14ac:dyDescent="0.25">
      <c r="A670" s="12">
        <v>9.2231755220719993</v>
      </c>
    </row>
    <row r="671" spans="1:1" x14ac:dyDescent="0.25">
      <c r="A671" s="12">
        <v>10.6023540637793</v>
      </c>
    </row>
    <row r="672" spans="1:1" x14ac:dyDescent="0.25">
      <c r="A672" s="12">
        <v>12.1181074155456</v>
      </c>
    </row>
    <row r="673" spans="1:1" x14ac:dyDescent="0.25">
      <c r="A673" s="12">
        <v>6.7181348345553697</v>
      </c>
    </row>
    <row r="674" spans="1:1" x14ac:dyDescent="0.25">
      <c r="A674" s="12">
        <v>7.0789178123398599</v>
      </c>
    </row>
    <row r="675" spans="1:1" x14ac:dyDescent="0.25">
      <c r="A675" s="12">
        <v>11.532772275570601</v>
      </c>
    </row>
    <row r="676" spans="1:1" x14ac:dyDescent="0.25">
      <c r="A676" s="12">
        <v>5.3408026425492903</v>
      </c>
    </row>
    <row r="677" spans="1:1" x14ac:dyDescent="0.25">
      <c r="A677" s="12">
        <v>7.5213448041621902</v>
      </c>
    </row>
    <row r="678" spans="1:1" x14ac:dyDescent="0.25">
      <c r="A678" s="12">
        <v>10.141794184481199</v>
      </c>
    </row>
    <row r="679" spans="1:1" x14ac:dyDescent="0.25">
      <c r="A679" s="12">
        <v>12.582776936333699</v>
      </c>
    </row>
    <row r="680" spans="1:1" x14ac:dyDescent="0.25">
      <c r="A680" s="12">
        <v>13.008440966221499</v>
      </c>
    </row>
    <row r="681" spans="1:1" x14ac:dyDescent="0.25">
      <c r="A681" s="12">
        <v>13.5489487920774</v>
      </c>
    </row>
    <row r="682" spans="1:1" x14ac:dyDescent="0.25">
      <c r="A682" s="12">
        <v>4.0973260860677598</v>
      </c>
    </row>
    <row r="683" spans="1:1" x14ac:dyDescent="0.25">
      <c r="A683" s="12">
        <v>6.7106984960427001</v>
      </c>
    </row>
    <row r="684" spans="1:1" x14ac:dyDescent="0.25">
      <c r="A684" s="12">
        <v>9.5964472081844701</v>
      </c>
    </row>
    <row r="685" spans="1:1" x14ac:dyDescent="0.25">
      <c r="A685" s="12">
        <v>4.7516327819254496</v>
      </c>
    </row>
    <row r="686" spans="1:1" x14ac:dyDescent="0.25">
      <c r="A686" s="12">
        <v>12.804940689665701</v>
      </c>
    </row>
    <row r="687" spans="1:1" x14ac:dyDescent="0.25">
      <c r="A687" s="12">
        <v>12.7579179945081</v>
      </c>
    </row>
    <row r="688" spans="1:1" x14ac:dyDescent="0.25">
      <c r="A688" s="12">
        <v>8.4628800229102996</v>
      </c>
    </row>
    <row r="689" spans="1:1" x14ac:dyDescent="0.25">
      <c r="A689" s="12">
        <v>7.35148376643824</v>
      </c>
    </row>
    <row r="690" spans="1:1" x14ac:dyDescent="0.25">
      <c r="A690" s="12">
        <v>9.7669164720040307</v>
      </c>
    </row>
    <row r="691" spans="1:1" x14ac:dyDescent="0.25">
      <c r="A691" s="12">
        <v>12.9434306897134</v>
      </c>
    </row>
    <row r="692" spans="1:1" x14ac:dyDescent="0.25">
      <c r="A692" s="12">
        <v>12.7495087408619</v>
      </c>
    </row>
    <row r="693" spans="1:1" x14ac:dyDescent="0.25">
      <c r="A693" s="12">
        <v>9.9744879628498992</v>
      </c>
    </row>
    <row r="694" spans="1:1" x14ac:dyDescent="0.25">
      <c r="A694" s="12">
        <v>15.5802105601564</v>
      </c>
    </row>
    <row r="695" spans="1:1" x14ac:dyDescent="0.25">
      <c r="A695" s="12">
        <v>4.7188683625061199</v>
      </c>
    </row>
    <row r="696" spans="1:1" x14ac:dyDescent="0.25">
      <c r="A696" s="12">
        <v>7.1839160461508103</v>
      </c>
    </row>
    <row r="697" spans="1:1" x14ac:dyDescent="0.25">
      <c r="A697" s="12">
        <v>17.183056540579098</v>
      </c>
    </row>
    <row r="698" spans="1:1" x14ac:dyDescent="0.25">
      <c r="A698" s="12">
        <v>9.3528927269886708</v>
      </c>
    </row>
    <row r="699" spans="1:1" x14ac:dyDescent="0.25">
      <c r="A699" s="12">
        <v>14.7699549701384</v>
      </c>
    </row>
    <row r="700" spans="1:1" x14ac:dyDescent="0.25">
      <c r="A700" s="12">
        <v>7.15761476877368</v>
      </c>
    </row>
    <row r="701" spans="1:1" x14ac:dyDescent="0.25">
      <c r="A701" s="12">
        <v>15.496021564781699</v>
      </c>
    </row>
    <row r="702" spans="1:1" x14ac:dyDescent="0.25">
      <c r="A702" s="12">
        <v>9.5501431434895192</v>
      </c>
    </row>
    <row r="703" spans="1:1" x14ac:dyDescent="0.25">
      <c r="A703" s="12">
        <v>4.0661573775598798</v>
      </c>
    </row>
    <row r="704" spans="1:1" x14ac:dyDescent="0.25">
      <c r="A704" s="12">
        <v>13.395294252323</v>
      </c>
    </row>
    <row r="705" spans="1:1" x14ac:dyDescent="0.25">
      <c r="A705" s="12">
        <v>15.0214929325371</v>
      </c>
    </row>
    <row r="706" spans="1:1" x14ac:dyDescent="0.25">
      <c r="A706" s="12">
        <v>16.7408517665368</v>
      </c>
    </row>
    <row r="707" spans="1:1" x14ac:dyDescent="0.25">
      <c r="A707" s="12">
        <v>11.360789718556401</v>
      </c>
    </row>
    <row r="708" spans="1:1" x14ac:dyDescent="0.25">
      <c r="A708" s="12">
        <v>15.2311219242126</v>
      </c>
    </row>
    <row r="709" spans="1:1" x14ac:dyDescent="0.25">
      <c r="A709" s="12">
        <v>12.1182798417023</v>
      </c>
    </row>
    <row r="710" spans="1:1" x14ac:dyDescent="0.25">
      <c r="A710" s="12">
        <v>7.61432712236389</v>
      </c>
    </row>
    <row r="711" spans="1:1" x14ac:dyDescent="0.25">
      <c r="A711" s="12">
        <v>6.2317045342256998</v>
      </c>
    </row>
    <row r="712" spans="1:1" x14ac:dyDescent="0.25">
      <c r="A712" s="12">
        <v>6.8130609742638804</v>
      </c>
    </row>
    <row r="713" spans="1:1" x14ac:dyDescent="0.25">
      <c r="A713" s="12">
        <v>7.1561512036672896</v>
      </c>
    </row>
    <row r="714" spans="1:1" x14ac:dyDescent="0.25">
      <c r="A714" s="12">
        <v>16.1733215887391</v>
      </c>
    </row>
    <row r="715" spans="1:1" x14ac:dyDescent="0.25">
      <c r="A715" s="12">
        <v>12.430202121963401</v>
      </c>
    </row>
    <row r="716" spans="1:1" x14ac:dyDescent="0.25">
      <c r="A716" s="12">
        <v>13.168440669604699</v>
      </c>
    </row>
    <row r="717" spans="1:1" x14ac:dyDescent="0.25">
      <c r="A717" s="12">
        <v>11.637432720158399</v>
      </c>
    </row>
    <row r="718" spans="1:1" x14ac:dyDescent="0.25">
      <c r="A718" s="12">
        <v>10.4773862904542</v>
      </c>
    </row>
    <row r="719" spans="1:1" x14ac:dyDescent="0.25">
      <c r="A719" s="12">
        <v>14.833217788583299</v>
      </c>
    </row>
    <row r="720" spans="1:1" x14ac:dyDescent="0.25">
      <c r="A720" s="12">
        <v>9.9341549486682208</v>
      </c>
    </row>
    <row r="721" spans="1:1" x14ac:dyDescent="0.25">
      <c r="A721" s="12">
        <v>8.9152772561487303</v>
      </c>
    </row>
    <row r="722" spans="1:1" x14ac:dyDescent="0.25">
      <c r="A722" s="12">
        <v>11.790203446213001</v>
      </c>
    </row>
    <row r="723" spans="1:1" x14ac:dyDescent="0.25">
      <c r="A723" s="12">
        <v>5.4804945829138498</v>
      </c>
    </row>
    <row r="724" spans="1:1" x14ac:dyDescent="0.25">
      <c r="A724" s="12">
        <v>2.9088787086493402</v>
      </c>
    </row>
    <row r="725" spans="1:1" x14ac:dyDescent="0.25">
      <c r="A725" s="12">
        <v>5.9810892305237902</v>
      </c>
    </row>
    <row r="726" spans="1:1" x14ac:dyDescent="0.25">
      <c r="A726" s="12">
        <v>10.719240740512699</v>
      </c>
    </row>
    <row r="727" spans="1:1" x14ac:dyDescent="0.25">
      <c r="A727" s="12">
        <v>11.7716673515555</v>
      </c>
    </row>
    <row r="728" spans="1:1" x14ac:dyDescent="0.25">
      <c r="A728" s="12">
        <v>11.7466146196591</v>
      </c>
    </row>
    <row r="729" spans="1:1" x14ac:dyDescent="0.25">
      <c r="A729" s="12">
        <v>21.7304568287805</v>
      </c>
    </row>
    <row r="730" spans="1:1" x14ac:dyDescent="0.25">
      <c r="A730" s="12">
        <v>10.9373044132182</v>
      </c>
    </row>
    <row r="731" spans="1:1" x14ac:dyDescent="0.25">
      <c r="A731" s="12">
        <v>4.7560349710875602</v>
      </c>
    </row>
    <row r="732" spans="1:1" x14ac:dyDescent="0.25">
      <c r="A732" s="12">
        <v>12.9853939683678</v>
      </c>
    </row>
    <row r="733" spans="1:1" x14ac:dyDescent="0.25">
      <c r="A733" s="12">
        <v>7.0932638701718602</v>
      </c>
    </row>
    <row r="734" spans="1:1" x14ac:dyDescent="0.25">
      <c r="A734" s="12">
        <v>9.3660758451562902</v>
      </c>
    </row>
    <row r="735" spans="1:1" x14ac:dyDescent="0.25">
      <c r="A735" s="12">
        <v>18.384060125821598</v>
      </c>
    </row>
    <row r="736" spans="1:1" x14ac:dyDescent="0.25">
      <c r="A736" s="12">
        <v>10.5626028957477</v>
      </c>
    </row>
    <row r="737" spans="1:1" x14ac:dyDescent="0.25">
      <c r="A737" s="12">
        <v>9.0993284606466602</v>
      </c>
    </row>
    <row r="738" spans="1:1" x14ac:dyDescent="0.25">
      <c r="A738" s="12">
        <v>10.279629092153501</v>
      </c>
    </row>
    <row r="739" spans="1:1" x14ac:dyDescent="0.25">
      <c r="A739" s="12">
        <v>11.219473456307799</v>
      </c>
    </row>
    <row r="740" spans="1:1" x14ac:dyDescent="0.25">
      <c r="A740" s="12">
        <v>18.672599412615401</v>
      </c>
    </row>
    <row r="741" spans="1:1" x14ac:dyDescent="0.25">
      <c r="A741" s="12">
        <v>6.40802002687695</v>
      </c>
    </row>
    <row r="742" spans="1:1" x14ac:dyDescent="0.25">
      <c r="A742" s="12">
        <v>8.4591974018377201</v>
      </c>
    </row>
    <row r="743" spans="1:1" x14ac:dyDescent="0.25">
      <c r="A743" s="12">
        <v>9.3427472272521506</v>
      </c>
    </row>
    <row r="744" spans="1:1" x14ac:dyDescent="0.25">
      <c r="A744" s="12">
        <v>3.8811131422853</v>
      </c>
    </row>
    <row r="745" spans="1:1" x14ac:dyDescent="0.25">
      <c r="A745" s="12">
        <v>4.3585911357444402</v>
      </c>
    </row>
    <row r="746" spans="1:1" x14ac:dyDescent="0.25">
      <c r="A746" s="12">
        <v>10.075050461654399</v>
      </c>
    </row>
    <row r="747" spans="1:1" x14ac:dyDescent="0.25">
      <c r="A747" s="12">
        <v>10.395154134597</v>
      </c>
    </row>
    <row r="748" spans="1:1" x14ac:dyDescent="0.25">
      <c r="A748" s="12">
        <v>3.9061183228721701</v>
      </c>
    </row>
    <row r="749" spans="1:1" x14ac:dyDescent="0.25">
      <c r="A749" s="12">
        <v>15.299742954819299</v>
      </c>
    </row>
    <row r="750" spans="1:1" x14ac:dyDescent="0.25">
      <c r="A750" s="12">
        <v>6.3892336385410502</v>
      </c>
    </row>
    <row r="751" spans="1:1" x14ac:dyDescent="0.25">
      <c r="A751" s="12">
        <v>4.0610612262806098</v>
      </c>
    </row>
    <row r="752" spans="1:1" x14ac:dyDescent="0.25">
      <c r="A752" s="12">
        <v>3.8547713235560601</v>
      </c>
    </row>
    <row r="753" spans="1:1" x14ac:dyDescent="0.25">
      <c r="A753" s="12">
        <v>3.8884467399867302</v>
      </c>
    </row>
    <row r="754" spans="1:1" x14ac:dyDescent="0.25">
      <c r="A754" s="12">
        <v>12.551881605745701</v>
      </c>
    </row>
    <row r="755" spans="1:1" x14ac:dyDescent="0.25">
      <c r="A755" s="12">
        <v>18.398591514905899</v>
      </c>
    </row>
    <row r="756" spans="1:1" x14ac:dyDescent="0.25">
      <c r="A756" s="12">
        <v>4.7537862946988403</v>
      </c>
    </row>
    <row r="757" spans="1:1" x14ac:dyDescent="0.25">
      <c r="A757" s="12">
        <v>8.1217731610386092</v>
      </c>
    </row>
    <row r="758" spans="1:1" x14ac:dyDescent="0.25">
      <c r="A758" s="12">
        <v>6.1009511905883196</v>
      </c>
    </row>
    <row r="759" spans="1:1" x14ac:dyDescent="0.25">
      <c r="A759" s="12">
        <v>5.9188078853573698</v>
      </c>
    </row>
    <row r="760" spans="1:1" x14ac:dyDescent="0.25">
      <c r="A760" s="12">
        <v>10.234978924571299</v>
      </c>
    </row>
    <row r="761" spans="1:1" x14ac:dyDescent="0.25">
      <c r="A761" s="12">
        <v>15.0709183244524</v>
      </c>
    </row>
    <row r="762" spans="1:1" x14ac:dyDescent="0.25">
      <c r="A762" s="12">
        <v>12.418705929363099</v>
      </c>
    </row>
    <row r="763" spans="1:1" x14ac:dyDescent="0.25">
      <c r="A763" s="12">
        <v>6.1440653115607997</v>
      </c>
    </row>
    <row r="764" spans="1:1" x14ac:dyDescent="0.25">
      <c r="A764" s="12">
        <v>10.862314325293299</v>
      </c>
    </row>
    <row r="765" spans="1:1" x14ac:dyDescent="0.25">
      <c r="A765" s="12">
        <v>10.1861223810835</v>
      </c>
    </row>
    <row r="766" spans="1:1" x14ac:dyDescent="0.25">
      <c r="A766" s="12">
        <v>6.9557573075134096</v>
      </c>
    </row>
    <row r="767" spans="1:1" x14ac:dyDescent="0.25">
      <c r="A767" s="12">
        <v>17.076099779429502</v>
      </c>
    </row>
    <row r="768" spans="1:1" x14ac:dyDescent="0.25">
      <c r="A768" s="12">
        <v>11.4222954386368</v>
      </c>
    </row>
    <row r="769" spans="1:1" x14ac:dyDescent="0.25">
      <c r="A769" s="12">
        <v>1.8178602518500999</v>
      </c>
    </row>
    <row r="770" spans="1:1" x14ac:dyDescent="0.25">
      <c r="A770" s="12">
        <v>3.4047751259346701</v>
      </c>
    </row>
    <row r="771" spans="1:1" x14ac:dyDescent="0.25">
      <c r="A771" s="12">
        <v>2.4123002708946801</v>
      </c>
    </row>
    <row r="772" spans="1:1" x14ac:dyDescent="0.25">
      <c r="A772" s="12">
        <v>15.5405394693523</v>
      </c>
    </row>
    <row r="773" spans="1:1" x14ac:dyDescent="0.25">
      <c r="A773" s="12">
        <v>8.0683782690495605</v>
      </c>
    </row>
    <row r="774" spans="1:1" x14ac:dyDescent="0.25">
      <c r="A774" s="12">
        <v>7.51088370027498</v>
      </c>
    </row>
    <row r="775" spans="1:1" x14ac:dyDescent="0.25">
      <c r="A775" s="12">
        <v>12.2025967473654</v>
      </c>
    </row>
    <row r="776" spans="1:1" x14ac:dyDescent="0.25">
      <c r="A776" s="12">
        <v>8.5816518049793</v>
      </c>
    </row>
    <row r="777" spans="1:1" x14ac:dyDescent="0.25">
      <c r="A777" s="12">
        <v>5.8288687144189399</v>
      </c>
    </row>
    <row r="778" spans="1:1" x14ac:dyDescent="0.25">
      <c r="A778" s="12">
        <v>14.393561177134499</v>
      </c>
    </row>
    <row r="779" spans="1:1" x14ac:dyDescent="0.25">
      <c r="A779" s="12">
        <v>10.6767277948677</v>
      </c>
    </row>
    <row r="780" spans="1:1" x14ac:dyDescent="0.25">
      <c r="A780" s="12">
        <v>10.186040562626699</v>
      </c>
    </row>
    <row r="781" spans="1:1" x14ac:dyDescent="0.25">
      <c r="A781" s="12">
        <v>9.7232021279296195</v>
      </c>
    </row>
    <row r="782" spans="1:1" x14ac:dyDescent="0.25">
      <c r="A782" s="12">
        <v>7.1857752840024496</v>
      </c>
    </row>
    <row r="783" spans="1:1" x14ac:dyDescent="0.25">
      <c r="A783" s="12">
        <v>22.950734402762901</v>
      </c>
    </row>
    <row r="784" spans="1:1" x14ac:dyDescent="0.25">
      <c r="A784" s="12">
        <v>13.5485047892442</v>
      </c>
    </row>
    <row r="785" spans="1:1" x14ac:dyDescent="0.25">
      <c r="A785" s="12">
        <v>11.720242518165399</v>
      </c>
    </row>
    <row r="786" spans="1:1" x14ac:dyDescent="0.25">
      <c r="A786" s="12">
        <v>7.9423040320787601</v>
      </c>
    </row>
    <row r="787" spans="1:1" x14ac:dyDescent="0.25">
      <c r="A787" s="12">
        <v>3.6636329394526301</v>
      </c>
    </row>
    <row r="788" spans="1:1" x14ac:dyDescent="0.25">
      <c r="A788" s="12">
        <v>7.0573880152782902</v>
      </c>
    </row>
    <row r="789" spans="1:1" x14ac:dyDescent="0.25">
      <c r="A789" s="12">
        <v>20.6905508477486</v>
      </c>
    </row>
    <row r="790" spans="1:1" x14ac:dyDescent="0.25">
      <c r="A790" s="12">
        <v>17.645617522737201</v>
      </c>
    </row>
    <row r="791" spans="1:1" x14ac:dyDescent="0.25">
      <c r="A791" s="12">
        <v>8.2835624456801504</v>
      </c>
    </row>
    <row r="792" spans="1:1" x14ac:dyDescent="0.25">
      <c r="A792" s="12">
        <v>7.7157877552449499</v>
      </c>
    </row>
    <row r="793" spans="1:1" x14ac:dyDescent="0.25">
      <c r="A793" s="12">
        <v>7.5224980181415004</v>
      </c>
    </row>
    <row r="794" spans="1:1" x14ac:dyDescent="0.25">
      <c r="A794" s="12">
        <v>8.9471648486256807</v>
      </c>
    </row>
    <row r="795" spans="1:1" x14ac:dyDescent="0.25">
      <c r="A795" s="12">
        <v>13.9115342182806</v>
      </c>
    </row>
    <row r="796" spans="1:1" x14ac:dyDescent="0.25">
      <c r="A796" s="12">
        <v>14.9224924995336</v>
      </c>
    </row>
    <row r="797" spans="1:1" x14ac:dyDescent="0.25">
      <c r="A797" s="12">
        <v>12.8752817240753</v>
      </c>
    </row>
    <row r="798" spans="1:1" x14ac:dyDescent="0.25">
      <c r="A798" s="12">
        <v>9.3734640160190299</v>
      </c>
    </row>
    <row r="799" spans="1:1" x14ac:dyDescent="0.25">
      <c r="A799" s="12">
        <v>12.698641235754099</v>
      </c>
    </row>
    <row r="800" spans="1:1" x14ac:dyDescent="0.25">
      <c r="A800" s="12">
        <v>14.8757890814113</v>
      </c>
    </row>
    <row r="801" spans="1:1" x14ac:dyDescent="0.25">
      <c r="A801" s="12">
        <v>8.1351419734282899</v>
      </c>
    </row>
    <row r="802" spans="1:1" x14ac:dyDescent="0.25">
      <c r="A802" s="12">
        <v>4.8758183067128797</v>
      </c>
    </row>
    <row r="803" spans="1:1" x14ac:dyDescent="0.25">
      <c r="A803" s="12">
        <v>21.971910095664299</v>
      </c>
    </row>
    <row r="804" spans="1:1" x14ac:dyDescent="0.25">
      <c r="A804" s="12">
        <v>12.0480506787063</v>
      </c>
    </row>
    <row r="805" spans="1:1" x14ac:dyDescent="0.25">
      <c r="A805" s="12">
        <v>4.55573172096351</v>
      </c>
    </row>
    <row r="806" spans="1:1" x14ac:dyDescent="0.25">
      <c r="A806" s="12">
        <v>12.7152455933252</v>
      </c>
    </row>
    <row r="807" spans="1:1" x14ac:dyDescent="0.25">
      <c r="A807" s="12">
        <v>5.5006738027949096</v>
      </c>
    </row>
    <row r="808" spans="1:1" x14ac:dyDescent="0.25">
      <c r="A808" s="12">
        <v>18.535993278551398</v>
      </c>
    </row>
    <row r="809" spans="1:1" x14ac:dyDescent="0.25">
      <c r="A809" s="12">
        <v>9.3912583555603799</v>
      </c>
    </row>
    <row r="810" spans="1:1" x14ac:dyDescent="0.25">
      <c r="A810" s="12">
        <v>14.283048119623899</v>
      </c>
    </row>
    <row r="811" spans="1:1" x14ac:dyDescent="0.25">
      <c r="A811" s="12">
        <v>5.8395455508409597</v>
      </c>
    </row>
    <row r="812" spans="1:1" x14ac:dyDescent="0.25">
      <c r="A812" s="12">
        <v>8.6591118263336693</v>
      </c>
    </row>
    <row r="813" spans="1:1" x14ac:dyDescent="0.25">
      <c r="A813" s="12">
        <v>12.2903620626512</v>
      </c>
    </row>
    <row r="814" spans="1:1" x14ac:dyDescent="0.25">
      <c r="A814" s="12">
        <v>9.4753465332264</v>
      </c>
    </row>
    <row r="815" spans="1:1" x14ac:dyDescent="0.25">
      <c r="A815" s="12">
        <v>3.69281894160016</v>
      </c>
    </row>
    <row r="816" spans="1:1" x14ac:dyDescent="0.25">
      <c r="A816" s="12">
        <v>9.2329661294355105</v>
      </c>
    </row>
    <row r="817" spans="1:1" x14ac:dyDescent="0.25">
      <c r="A817" s="12">
        <v>6.6453523492889603</v>
      </c>
    </row>
    <row r="818" spans="1:1" x14ac:dyDescent="0.25">
      <c r="A818" s="12">
        <v>14.311442106592899</v>
      </c>
    </row>
    <row r="819" spans="1:1" x14ac:dyDescent="0.25">
      <c r="A819" s="12">
        <v>6.4135292735954401</v>
      </c>
    </row>
    <row r="820" spans="1:1" x14ac:dyDescent="0.25">
      <c r="A820" s="12">
        <v>6.7255986020542098</v>
      </c>
    </row>
    <row r="821" spans="1:1" x14ac:dyDescent="0.25">
      <c r="A821" s="12">
        <v>8.8042008415221602</v>
      </c>
    </row>
    <row r="822" spans="1:1" x14ac:dyDescent="0.25">
      <c r="A822" s="12">
        <v>16.7316991326161</v>
      </c>
    </row>
    <row r="823" spans="1:1" x14ac:dyDescent="0.25">
      <c r="A823" s="12">
        <v>4.2678691985125203</v>
      </c>
    </row>
    <row r="824" spans="1:1" x14ac:dyDescent="0.25">
      <c r="A824" s="12">
        <v>11.3116966485959</v>
      </c>
    </row>
    <row r="825" spans="1:1" x14ac:dyDescent="0.25">
      <c r="A825" s="12">
        <v>7.0637696276514701</v>
      </c>
    </row>
    <row r="826" spans="1:1" x14ac:dyDescent="0.25">
      <c r="A826" s="12">
        <v>7.9753951512056602</v>
      </c>
    </row>
    <row r="827" spans="1:1" x14ac:dyDescent="0.25">
      <c r="A827" s="12">
        <v>8.9899179527816795</v>
      </c>
    </row>
    <row r="828" spans="1:1" x14ac:dyDescent="0.25">
      <c r="A828" s="12">
        <v>14.7847130778274</v>
      </c>
    </row>
    <row r="829" spans="1:1" x14ac:dyDescent="0.25">
      <c r="A829" s="12">
        <v>7.2438978437400401</v>
      </c>
    </row>
    <row r="830" spans="1:1" x14ac:dyDescent="0.25">
      <c r="A830" s="12">
        <v>13.2374060447552</v>
      </c>
    </row>
    <row r="831" spans="1:1" x14ac:dyDescent="0.25">
      <c r="A831" s="12">
        <v>6.08538198754683</v>
      </c>
    </row>
    <row r="832" spans="1:1" x14ac:dyDescent="0.25">
      <c r="A832" s="12">
        <v>7.6858152080047901</v>
      </c>
    </row>
    <row r="833" spans="1:1" x14ac:dyDescent="0.25">
      <c r="A833" s="12">
        <v>9.6442151036228303</v>
      </c>
    </row>
    <row r="834" spans="1:1" x14ac:dyDescent="0.25">
      <c r="A834" s="12">
        <v>11.5957242590639</v>
      </c>
    </row>
    <row r="835" spans="1:1" x14ac:dyDescent="0.25">
      <c r="A835" s="12">
        <v>5.7414750376388701</v>
      </c>
    </row>
    <row r="836" spans="1:1" x14ac:dyDescent="0.25">
      <c r="A836" s="12">
        <v>4.4437703706830503</v>
      </c>
    </row>
    <row r="837" spans="1:1" x14ac:dyDescent="0.25">
      <c r="A837" s="12">
        <v>7.4869442462311504</v>
      </c>
    </row>
    <row r="838" spans="1:1" x14ac:dyDescent="0.25">
      <c r="A838" s="12">
        <v>6.7146427654554897</v>
      </c>
    </row>
    <row r="839" spans="1:1" x14ac:dyDescent="0.25">
      <c r="A839" s="12">
        <v>12.329166590900201</v>
      </c>
    </row>
    <row r="840" spans="1:1" x14ac:dyDescent="0.25">
      <c r="A840" s="12">
        <v>11.482069888998801</v>
      </c>
    </row>
    <row r="841" spans="1:1" x14ac:dyDescent="0.25">
      <c r="A841" s="12">
        <v>25.307784396186499</v>
      </c>
    </row>
    <row r="842" spans="1:1" x14ac:dyDescent="0.25">
      <c r="A842" s="12">
        <v>7.2002126019741297</v>
      </c>
    </row>
    <row r="843" spans="1:1" x14ac:dyDescent="0.25">
      <c r="A843" s="12">
        <v>10.228875881190801</v>
      </c>
    </row>
    <row r="844" spans="1:1" x14ac:dyDescent="0.25">
      <c r="A844" s="12">
        <v>5.8074984089498001</v>
      </c>
    </row>
    <row r="845" spans="1:1" x14ac:dyDescent="0.25">
      <c r="A845" s="12">
        <v>15.311944213677901</v>
      </c>
    </row>
    <row r="846" spans="1:1" x14ac:dyDescent="0.25">
      <c r="A846" s="12">
        <v>14.3950183355226</v>
      </c>
    </row>
    <row r="847" spans="1:1" x14ac:dyDescent="0.25">
      <c r="A847" s="12">
        <v>6.2798752872758401</v>
      </c>
    </row>
    <row r="848" spans="1:1" x14ac:dyDescent="0.25">
      <c r="A848" s="12">
        <v>7.2097235525452197</v>
      </c>
    </row>
    <row r="849" spans="1:1" x14ac:dyDescent="0.25">
      <c r="A849" s="12">
        <v>6.4552153542512096</v>
      </c>
    </row>
    <row r="850" spans="1:1" x14ac:dyDescent="0.25">
      <c r="A850" s="12">
        <v>15.602301834406299</v>
      </c>
    </row>
    <row r="851" spans="1:1" x14ac:dyDescent="0.25">
      <c r="A851" s="12">
        <v>4.8033444367324103</v>
      </c>
    </row>
    <row r="852" spans="1:1" x14ac:dyDescent="0.25">
      <c r="A852" s="12">
        <v>9.1324047840891698</v>
      </c>
    </row>
    <row r="853" spans="1:1" x14ac:dyDescent="0.25">
      <c r="A853" s="12">
        <v>15.628979984479299</v>
      </c>
    </row>
    <row r="854" spans="1:1" x14ac:dyDescent="0.25">
      <c r="A854" s="12">
        <v>13.3308681245678</v>
      </c>
    </row>
    <row r="855" spans="1:1" x14ac:dyDescent="0.25">
      <c r="A855" s="12">
        <v>23.010609753934201</v>
      </c>
    </row>
    <row r="856" spans="1:1" x14ac:dyDescent="0.25">
      <c r="A856" s="12">
        <v>6.2144006393186304</v>
      </c>
    </row>
    <row r="857" spans="1:1" x14ac:dyDescent="0.25">
      <c r="A857" s="12">
        <v>9.0630393897270594</v>
      </c>
    </row>
    <row r="858" spans="1:1" x14ac:dyDescent="0.25">
      <c r="A858" s="12">
        <v>8.0522230084861697</v>
      </c>
    </row>
    <row r="859" spans="1:1" x14ac:dyDescent="0.25">
      <c r="A859" s="12">
        <v>4.0171709444666002</v>
      </c>
    </row>
    <row r="860" spans="1:1" x14ac:dyDescent="0.25">
      <c r="A860" s="12">
        <v>4.1735020386174897</v>
      </c>
    </row>
    <row r="861" spans="1:1" x14ac:dyDescent="0.25">
      <c r="A861" s="12">
        <v>10.545282851969001</v>
      </c>
    </row>
    <row r="862" spans="1:1" x14ac:dyDescent="0.25">
      <c r="A862" s="12">
        <v>17.1089304244204</v>
      </c>
    </row>
    <row r="863" spans="1:1" x14ac:dyDescent="0.25">
      <c r="A863" s="12">
        <v>10.255651608924699</v>
      </c>
    </row>
    <row r="864" spans="1:1" x14ac:dyDescent="0.25">
      <c r="A864" s="12">
        <v>9.4885214332910905</v>
      </c>
    </row>
    <row r="865" spans="1:1" x14ac:dyDescent="0.25">
      <c r="A865" s="12">
        <v>5.5693060874317899</v>
      </c>
    </row>
    <row r="866" spans="1:1" x14ac:dyDescent="0.25">
      <c r="A866" s="12">
        <v>12.6936614774118</v>
      </c>
    </row>
    <row r="867" spans="1:1" x14ac:dyDescent="0.25">
      <c r="A867" s="12">
        <v>12.4725500683205</v>
      </c>
    </row>
    <row r="868" spans="1:1" x14ac:dyDescent="0.25">
      <c r="A868" s="12">
        <v>14.4428961240178</v>
      </c>
    </row>
    <row r="869" spans="1:1" x14ac:dyDescent="0.25">
      <c r="A869" s="12">
        <v>5.3735572657644104</v>
      </c>
    </row>
    <row r="870" spans="1:1" x14ac:dyDescent="0.25">
      <c r="A870" s="12">
        <v>4.6345347343655297</v>
      </c>
    </row>
    <row r="871" spans="1:1" x14ac:dyDescent="0.25">
      <c r="A871" s="12">
        <v>28.387115026103899</v>
      </c>
    </row>
    <row r="872" spans="1:1" x14ac:dyDescent="0.25">
      <c r="A872" s="12">
        <v>12.369267405493201</v>
      </c>
    </row>
    <row r="873" spans="1:1" x14ac:dyDescent="0.25">
      <c r="A873" s="12">
        <v>11.384701104259101</v>
      </c>
    </row>
    <row r="874" spans="1:1" x14ac:dyDescent="0.25">
      <c r="A874" s="12">
        <v>2.4882749685283398</v>
      </c>
    </row>
    <row r="875" spans="1:1" x14ac:dyDescent="0.25">
      <c r="A875" s="12">
        <v>7.6453600526191696</v>
      </c>
    </row>
    <row r="876" spans="1:1" x14ac:dyDescent="0.25">
      <c r="A876" s="12">
        <v>12.151179560997999</v>
      </c>
    </row>
    <row r="877" spans="1:1" x14ac:dyDescent="0.25">
      <c r="A877" s="12">
        <v>11.074957005768599</v>
      </c>
    </row>
    <row r="878" spans="1:1" x14ac:dyDescent="0.25">
      <c r="A878" s="12">
        <v>6.4869130198237803</v>
      </c>
    </row>
    <row r="879" spans="1:1" x14ac:dyDescent="0.25">
      <c r="A879" s="12">
        <v>15.056759235412899</v>
      </c>
    </row>
    <row r="880" spans="1:1" x14ac:dyDescent="0.25">
      <c r="A880" s="12">
        <v>6.3853751533514496</v>
      </c>
    </row>
    <row r="881" spans="1:1" x14ac:dyDescent="0.25">
      <c r="A881" s="12">
        <v>8.0405812745330802</v>
      </c>
    </row>
    <row r="882" spans="1:1" x14ac:dyDescent="0.25">
      <c r="A882" s="12">
        <v>15.241308133305701</v>
      </c>
    </row>
    <row r="883" spans="1:1" x14ac:dyDescent="0.25">
      <c r="A883" s="12">
        <v>1.78051469636645</v>
      </c>
    </row>
    <row r="884" spans="1:1" x14ac:dyDescent="0.25">
      <c r="A884" s="12">
        <v>5.5480387485413001</v>
      </c>
    </row>
    <row r="885" spans="1:1" x14ac:dyDescent="0.25">
      <c r="A885" s="12">
        <v>12.150072256864201</v>
      </c>
    </row>
    <row r="886" spans="1:1" x14ac:dyDescent="0.25">
      <c r="A886" s="12">
        <v>9.4639887589479503</v>
      </c>
    </row>
    <row r="887" spans="1:1" x14ac:dyDescent="0.25">
      <c r="A887" s="12">
        <v>11.3309293042115</v>
      </c>
    </row>
    <row r="888" spans="1:1" x14ac:dyDescent="0.25">
      <c r="A888" s="12">
        <v>9.5728966366572994</v>
      </c>
    </row>
    <row r="889" spans="1:1" x14ac:dyDescent="0.25">
      <c r="A889" s="12">
        <v>5.6225204241201201</v>
      </c>
    </row>
    <row r="890" spans="1:1" x14ac:dyDescent="0.25">
      <c r="A890" s="12">
        <v>8.4676425448238604</v>
      </c>
    </row>
    <row r="891" spans="1:1" x14ac:dyDescent="0.25">
      <c r="A891" s="12">
        <v>17.040969550984201</v>
      </c>
    </row>
    <row r="892" spans="1:1" x14ac:dyDescent="0.25">
      <c r="A892" s="12">
        <v>7.3655574424159003</v>
      </c>
    </row>
    <row r="893" spans="1:1" x14ac:dyDescent="0.25">
      <c r="A893" s="12">
        <v>6.5146127143743504</v>
      </c>
    </row>
    <row r="894" spans="1:1" x14ac:dyDescent="0.25">
      <c r="A894" s="12">
        <v>10.2633629444082</v>
      </c>
    </row>
    <row r="895" spans="1:1" x14ac:dyDescent="0.25">
      <c r="A895" s="12">
        <v>12.688168576554</v>
      </c>
    </row>
    <row r="896" spans="1:1" x14ac:dyDescent="0.25">
      <c r="A896" s="12">
        <v>12.376345683992501</v>
      </c>
    </row>
    <row r="897" spans="1:1" x14ac:dyDescent="0.25">
      <c r="A897" s="12">
        <v>14.021560865079101</v>
      </c>
    </row>
    <row r="898" spans="1:1" x14ac:dyDescent="0.25">
      <c r="A898" s="12">
        <v>21.249931996002999</v>
      </c>
    </row>
    <row r="899" spans="1:1" x14ac:dyDescent="0.25">
      <c r="A899" s="12">
        <v>2.92572722963236</v>
      </c>
    </row>
    <row r="900" spans="1:1" x14ac:dyDescent="0.25">
      <c r="A900" s="12">
        <v>4.97403362566416</v>
      </c>
    </row>
    <row r="901" spans="1:1" x14ac:dyDescent="0.25">
      <c r="A901" s="12">
        <v>9.0416894936287004</v>
      </c>
    </row>
    <row r="902" spans="1:1" x14ac:dyDescent="0.25">
      <c r="A902" s="12">
        <v>5.41040980076684</v>
      </c>
    </row>
    <row r="903" spans="1:1" x14ac:dyDescent="0.25">
      <c r="A903" s="12">
        <v>14.838964222797999</v>
      </c>
    </row>
    <row r="904" spans="1:1" x14ac:dyDescent="0.25">
      <c r="A904" s="12">
        <v>10.9456615205535</v>
      </c>
    </row>
    <row r="905" spans="1:1" x14ac:dyDescent="0.25">
      <c r="A905" s="12">
        <v>13.4605450575501</v>
      </c>
    </row>
    <row r="906" spans="1:1" x14ac:dyDescent="0.25">
      <c r="A906" s="12">
        <v>9.1012661635942305</v>
      </c>
    </row>
    <row r="907" spans="1:1" x14ac:dyDescent="0.25">
      <c r="A907" s="12">
        <v>9.1048879319812706</v>
      </c>
    </row>
    <row r="908" spans="1:1" x14ac:dyDescent="0.25">
      <c r="A908" s="12">
        <v>25.652727641960499</v>
      </c>
    </row>
    <row r="909" spans="1:1" x14ac:dyDescent="0.25">
      <c r="A909" s="12">
        <v>11.2395754572601</v>
      </c>
    </row>
    <row r="910" spans="1:1" x14ac:dyDescent="0.25">
      <c r="A910" s="12">
        <v>12.434036750140301</v>
      </c>
    </row>
    <row r="911" spans="1:1" x14ac:dyDescent="0.25">
      <c r="A911" s="12">
        <v>13.422754462799899</v>
      </c>
    </row>
    <row r="912" spans="1:1" x14ac:dyDescent="0.25">
      <c r="A912" s="12">
        <v>5.4575573885909403</v>
      </c>
    </row>
    <row r="913" spans="1:1" x14ac:dyDescent="0.25">
      <c r="A913" s="12">
        <v>9.3663435207037296</v>
      </c>
    </row>
    <row r="914" spans="1:1" x14ac:dyDescent="0.25">
      <c r="A914" s="12">
        <v>8.1694869527109706</v>
      </c>
    </row>
    <row r="915" spans="1:1" x14ac:dyDescent="0.25">
      <c r="A915" s="12">
        <v>19.068988314683398</v>
      </c>
    </row>
    <row r="916" spans="1:1" x14ac:dyDescent="0.25">
      <c r="A916" s="12">
        <v>19.3331482618552</v>
      </c>
    </row>
    <row r="917" spans="1:1" x14ac:dyDescent="0.25">
      <c r="A917" s="12">
        <v>7.599193139105</v>
      </c>
    </row>
    <row r="918" spans="1:1" x14ac:dyDescent="0.25">
      <c r="A918" s="12">
        <v>20.191350129946098</v>
      </c>
    </row>
    <row r="919" spans="1:1" x14ac:dyDescent="0.25">
      <c r="A919" s="12">
        <v>5.9336277621465703</v>
      </c>
    </row>
    <row r="920" spans="1:1" x14ac:dyDescent="0.25">
      <c r="A920" s="12">
        <v>9.1917454793415896</v>
      </c>
    </row>
    <row r="921" spans="1:1" x14ac:dyDescent="0.25">
      <c r="A921" s="12">
        <v>7.1559664774987999</v>
      </c>
    </row>
    <row r="922" spans="1:1" x14ac:dyDescent="0.25">
      <c r="A922" s="12">
        <v>5.1773746348019696</v>
      </c>
    </row>
    <row r="923" spans="1:1" x14ac:dyDescent="0.25">
      <c r="A923" s="12">
        <v>6.2388645380841297</v>
      </c>
    </row>
    <row r="924" spans="1:1" x14ac:dyDescent="0.25">
      <c r="A924" s="12">
        <v>3.4510820391138699</v>
      </c>
    </row>
    <row r="925" spans="1:1" x14ac:dyDescent="0.25">
      <c r="A925" s="12">
        <v>9.2412896050424305</v>
      </c>
    </row>
    <row r="926" spans="1:1" x14ac:dyDescent="0.25">
      <c r="A926" s="12">
        <v>9.0564240627625399</v>
      </c>
    </row>
    <row r="927" spans="1:1" x14ac:dyDescent="0.25">
      <c r="A927" s="12">
        <v>4.1006368171865599</v>
      </c>
    </row>
    <row r="928" spans="1:1" x14ac:dyDescent="0.25">
      <c r="A928" s="12">
        <v>18.374009749356301</v>
      </c>
    </row>
    <row r="929" spans="1:1" x14ac:dyDescent="0.25">
      <c r="A929" s="12">
        <v>4.5959542185389397</v>
      </c>
    </row>
    <row r="930" spans="1:1" x14ac:dyDescent="0.25">
      <c r="A930" s="12">
        <v>6.8943022496449196</v>
      </c>
    </row>
    <row r="931" spans="1:1" x14ac:dyDescent="0.25">
      <c r="A931" s="12">
        <v>10.555721442096001</v>
      </c>
    </row>
    <row r="932" spans="1:1" x14ac:dyDescent="0.25">
      <c r="A932" s="12">
        <v>13.698210806306101</v>
      </c>
    </row>
    <row r="933" spans="1:1" x14ac:dyDescent="0.25">
      <c r="A933" s="12">
        <v>14.478895610567699</v>
      </c>
    </row>
    <row r="934" spans="1:1" x14ac:dyDescent="0.25">
      <c r="A934" s="12">
        <v>11.8179721046283</v>
      </c>
    </row>
    <row r="935" spans="1:1" x14ac:dyDescent="0.25">
      <c r="A935" s="12">
        <v>11.8858803153521</v>
      </c>
    </row>
    <row r="936" spans="1:1" x14ac:dyDescent="0.25">
      <c r="A936" s="12">
        <v>9.5159493369580499</v>
      </c>
    </row>
    <row r="937" spans="1:1" x14ac:dyDescent="0.25">
      <c r="A937" s="12">
        <v>6.7744387503798196</v>
      </c>
    </row>
    <row r="938" spans="1:1" x14ac:dyDescent="0.25">
      <c r="A938" s="12">
        <v>10.774226219149501</v>
      </c>
    </row>
    <row r="939" spans="1:1" x14ac:dyDescent="0.25">
      <c r="A939" s="12">
        <v>5.7691233803892903</v>
      </c>
    </row>
    <row r="940" spans="1:1" x14ac:dyDescent="0.25">
      <c r="A940" s="12">
        <v>6.9550802292308598</v>
      </c>
    </row>
    <row r="941" spans="1:1" x14ac:dyDescent="0.25">
      <c r="A941" s="12">
        <v>14.5947517673894</v>
      </c>
    </row>
    <row r="942" spans="1:1" x14ac:dyDescent="0.25">
      <c r="A942" s="12">
        <v>10.4152139421925</v>
      </c>
    </row>
    <row r="943" spans="1:1" x14ac:dyDescent="0.25">
      <c r="A943" s="12">
        <v>14.8947926538504</v>
      </c>
    </row>
    <row r="944" spans="1:1" x14ac:dyDescent="0.25">
      <c r="A944" s="12">
        <v>8.1898866507981598</v>
      </c>
    </row>
    <row r="945" spans="1:1" x14ac:dyDescent="0.25">
      <c r="A945" s="12">
        <v>7.3020807435614596</v>
      </c>
    </row>
    <row r="946" spans="1:1" x14ac:dyDescent="0.25">
      <c r="A946" s="12">
        <v>6.8208716023364602</v>
      </c>
    </row>
    <row r="947" spans="1:1" x14ac:dyDescent="0.25">
      <c r="A947" s="12">
        <v>6.43830661451645</v>
      </c>
    </row>
    <row r="948" spans="1:1" x14ac:dyDescent="0.25">
      <c r="A948" s="12">
        <v>5.0953737782160102</v>
      </c>
    </row>
    <row r="949" spans="1:1" x14ac:dyDescent="0.25">
      <c r="A949" s="12">
        <v>10.0677152952469</v>
      </c>
    </row>
    <row r="950" spans="1:1" x14ac:dyDescent="0.25">
      <c r="A950" s="12">
        <v>6.4990210199013196</v>
      </c>
    </row>
    <row r="951" spans="1:1" x14ac:dyDescent="0.25">
      <c r="A951" s="12">
        <v>13.4103556221758</v>
      </c>
    </row>
    <row r="952" spans="1:1" x14ac:dyDescent="0.25">
      <c r="A952" s="12">
        <v>3.7601128312801899</v>
      </c>
    </row>
    <row r="953" spans="1:1" x14ac:dyDescent="0.25">
      <c r="A953" s="12">
        <v>8.6838929312567092</v>
      </c>
    </row>
    <row r="954" spans="1:1" x14ac:dyDescent="0.25">
      <c r="A954" s="12">
        <v>5.5002834543156203</v>
      </c>
    </row>
    <row r="955" spans="1:1" x14ac:dyDescent="0.25">
      <c r="A955" s="12">
        <v>9.2344099680951999</v>
      </c>
    </row>
    <row r="956" spans="1:1" x14ac:dyDescent="0.25">
      <c r="A956" s="12">
        <v>10.3140906109812</v>
      </c>
    </row>
    <row r="957" spans="1:1" x14ac:dyDescent="0.25">
      <c r="A957" s="12">
        <v>16.886096707842999</v>
      </c>
    </row>
    <row r="958" spans="1:1" x14ac:dyDescent="0.25">
      <c r="A958" s="12">
        <v>10.7472966028234</v>
      </c>
    </row>
    <row r="959" spans="1:1" x14ac:dyDescent="0.25">
      <c r="A959" s="12">
        <v>10.5862922846402</v>
      </c>
    </row>
    <row r="960" spans="1:1" x14ac:dyDescent="0.25">
      <c r="A960" s="12">
        <v>3.8772157236136202</v>
      </c>
    </row>
    <row r="961" spans="1:1" x14ac:dyDescent="0.25">
      <c r="A961" s="12">
        <v>23.976346166815201</v>
      </c>
    </row>
    <row r="962" spans="1:1" x14ac:dyDescent="0.25">
      <c r="A962" s="12">
        <v>5.4618314028266504</v>
      </c>
    </row>
    <row r="963" spans="1:1" x14ac:dyDescent="0.25">
      <c r="A963" s="12">
        <v>9.8839006648179595</v>
      </c>
    </row>
    <row r="964" spans="1:1" x14ac:dyDescent="0.25">
      <c r="A964" s="12">
        <v>7.8077257637143997</v>
      </c>
    </row>
    <row r="965" spans="1:1" x14ac:dyDescent="0.25">
      <c r="A965" s="12">
        <v>9.89243210798886</v>
      </c>
    </row>
    <row r="966" spans="1:1" x14ac:dyDescent="0.25">
      <c r="A966" s="12">
        <v>11.658636270234901</v>
      </c>
    </row>
    <row r="967" spans="1:1" x14ac:dyDescent="0.25">
      <c r="A967" s="12">
        <v>7.0097495759887796</v>
      </c>
    </row>
    <row r="968" spans="1:1" x14ac:dyDescent="0.25">
      <c r="A968" s="12">
        <v>8.2585807262597193</v>
      </c>
    </row>
    <row r="969" spans="1:1" x14ac:dyDescent="0.25">
      <c r="A969" s="12">
        <v>9.3758219421863096</v>
      </c>
    </row>
    <row r="970" spans="1:1" x14ac:dyDescent="0.25">
      <c r="A970" s="12">
        <v>11.775242784118999</v>
      </c>
    </row>
    <row r="971" spans="1:1" x14ac:dyDescent="0.25">
      <c r="A971" s="12">
        <v>11.247637151458999</v>
      </c>
    </row>
    <row r="972" spans="1:1" x14ac:dyDescent="0.25">
      <c r="A972" s="12">
        <v>18.252051732868502</v>
      </c>
    </row>
    <row r="973" spans="1:1" x14ac:dyDescent="0.25">
      <c r="A973" s="12">
        <v>9.5401903665859304</v>
      </c>
    </row>
    <row r="974" spans="1:1" x14ac:dyDescent="0.25">
      <c r="A974" s="12">
        <v>26.028990845053901</v>
      </c>
    </row>
    <row r="975" spans="1:1" x14ac:dyDescent="0.25">
      <c r="A975" s="12">
        <v>15.9583417697573</v>
      </c>
    </row>
    <row r="976" spans="1:1" x14ac:dyDescent="0.25">
      <c r="A976" s="12">
        <v>8.2531302084004796</v>
      </c>
    </row>
    <row r="977" spans="1:1" x14ac:dyDescent="0.25">
      <c r="A977" s="12">
        <v>11.241909190026901</v>
      </c>
    </row>
    <row r="978" spans="1:1" x14ac:dyDescent="0.25">
      <c r="A978" s="12">
        <v>8.2105904336155398</v>
      </c>
    </row>
    <row r="979" spans="1:1" x14ac:dyDescent="0.25">
      <c r="A979" s="12">
        <v>11.381048815226</v>
      </c>
    </row>
    <row r="980" spans="1:1" x14ac:dyDescent="0.25">
      <c r="A980" s="12">
        <v>18.563934802794499</v>
      </c>
    </row>
    <row r="981" spans="1:1" x14ac:dyDescent="0.25">
      <c r="A981" s="12">
        <v>6.1052187253536401</v>
      </c>
    </row>
    <row r="982" spans="1:1" x14ac:dyDescent="0.25">
      <c r="A982" s="12">
        <v>8.50853459266858</v>
      </c>
    </row>
    <row r="983" spans="1:1" x14ac:dyDescent="0.25">
      <c r="A983" s="12">
        <v>8.4835302489439197</v>
      </c>
    </row>
    <row r="984" spans="1:1" x14ac:dyDescent="0.25">
      <c r="A984" s="12">
        <v>10.3718052351953</v>
      </c>
    </row>
    <row r="985" spans="1:1" x14ac:dyDescent="0.25">
      <c r="A985" s="12">
        <v>9.2341811380770196</v>
      </c>
    </row>
    <row r="986" spans="1:1" x14ac:dyDescent="0.25">
      <c r="A986" s="12">
        <v>8.8241482333068895</v>
      </c>
    </row>
    <row r="987" spans="1:1" x14ac:dyDescent="0.25">
      <c r="A987" s="12">
        <v>7.1223433398979799</v>
      </c>
    </row>
    <row r="988" spans="1:1" x14ac:dyDescent="0.25">
      <c r="A988" s="12">
        <v>6.0181826444351501</v>
      </c>
    </row>
    <row r="989" spans="1:1" x14ac:dyDescent="0.25">
      <c r="A989" s="12">
        <v>7.9087620434008601</v>
      </c>
    </row>
    <row r="990" spans="1:1" x14ac:dyDescent="0.25">
      <c r="A990" s="12">
        <v>18.043230473954299</v>
      </c>
    </row>
    <row r="991" spans="1:1" x14ac:dyDescent="0.25">
      <c r="A991" s="12">
        <v>11.263484019526199</v>
      </c>
    </row>
    <row r="992" spans="1:1" x14ac:dyDescent="0.25">
      <c r="A992" s="12">
        <v>6.4100037889268098</v>
      </c>
    </row>
    <row r="993" spans="1:1" x14ac:dyDescent="0.25">
      <c r="A993" s="12">
        <v>10.2821762189288</v>
      </c>
    </row>
    <row r="994" spans="1:1" x14ac:dyDescent="0.25">
      <c r="A994" s="12">
        <v>13.0202124135422</v>
      </c>
    </row>
    <row r="995" spans="1:1" x14ac:dyDescent="0.25">
      <c r="A995" s="12">
        <v>6.6177446934644202</v>
      </c>
    </row>
    <row r="996" spans="1:1" x14ac:dyDescent="0.25">
      <c r="A996" s="12">
        <v>2.8687267627220399</v>
      </c>
    </row>
    <row r="997" spans="1:1" x14ac:dyDescent="0.25">
      <c r="A997" s="12">
        <v>10.7622975209357</v>
      </c>
    </row>
    <row r="998" spans="1:1" x14ac:dyDescent="0.25">
      <c r="A998" s="12">
        <v>10.880031157001699</v>
      </c>
    </row>
    <row r="999" spans="1:1" x14ac:dyDescent="0.25">
      <c r="A999" s="12">
        <v>7.9944221172305099</v>
      </c>
    </row>
    <row r="1000" spans="1:1" x14ac:dyDescent="0.25">
      <c r="A1000" s="12">
        <v>8.3502247277582899</v>
      </c>
    </row>
    <row r="1001" spans="1:1" x14ac:dyDescent="0.25">
      <c r="A1001" s="12">
        <v>10.481496799341899</v>
      </c>
    </row>
    <row r="1002" spans="1:1" x14ac:dyDescent="0.25">
      <c r="A1002" s="12">
        <v>5.9428046374668</v>
      </c>
    </row>
    <row r="1003" spans="1:1" x14ac:dyDescent="0.25">
      <c r="A1003" s="12">
        <v>6.9433584549164102</v>
      </c>
    </row>
    <row r="1004" spans="1:1" x14ac:dyDescent="0.25">
      <c r="A1004" s="12">
        <v>17.006032363173802</v>
      </c>
    </row>
    <row r="1005" spans="1:1" x14ac:dyDescent="0.25">
      <c r="A1005" s="12">
        <v>7.8533657940010801</v>
      </c>
    </row>
    <row r="1006" spans="1:1" x14ac:dyDescent="0.25">
      <c r="A1006" s="12">
        <v>2.8839613698265301</v>
      </c>
    </row>
    <row r="1007" spans="1:1" x14ac:dyDescent="0.25">
      <c r="A1007" s="12">
        <v>7.0474829935398597</v>
      </c>
    </row>
    <row r="1008" spans="1:1" x14ac:dyDescent="0.25">
      <c r="A1008" s="12">
        <v>20.151797430261499</v>
      </c>
    </row>
    <row r="1009" spans="1:1" x14ac:dyDescent="0.25">
      <c r="A1009" s="12">
        <v>13.0781523913475</v>
      </c>
    </row>
    <row r="1010" spans="1:1" x14ac:dyDescent="0.25">
      <c r="A1010" s="12">
        <v>16.384244099410399</v>
      </c>
    </row>
    <row r="1011" spans="1:1" x14ac:dyDescent="0.25">
      <c r="A1011" s="12">
        <v>7.3343993813200097</v>
      </c>
    </row>
    <row r="1012" spans="1:1" x14ac:dyDescent="0.25">
      <c r="A1012" s="12">
        <v>6.5364034142235896</v>
      </c>
    </row>
    <row r="1013" spans="1:1" x14ac:dyDescent="0.25">
      <c r="A1013" s="12">
        <v>7.8356217197555802</v>
      </c>
    </row>
    <row r="1014" spans="1:1" x14ac:dyDescent="0.25">
      <c r="A1014" s="12">
        <v>18.869905162888401</v>
      </c>
    </row>
    <row r="1015" spans="1:1" x14ac:dyDescent="0.25">
      <c r="A1015" s="12">
        <v>10.819810102419201</v>
      </c>
    </row>
    <row r="1016" spans="1:1" x14ac:dyDescent="0.25">
      <c r="A1016" s="12">
        <v>11.9074062247165</v>
      </c>
    </row>
    <row r="1017" spans="1:1" x14ac:dyDescent="0.25">
      <c r="A1017" s="12">
        <v>5.5615684890013899</v>
      </c>
    </row>
    <row r="1018" spans="1:1" x14ac:dyDescent="0.25">
      <c r="A1018" s="12">
        <v>11.5665279992294</v>
      </c>
    </row>
    <row r="1019" spans="1:1" x14ac:dyDescent="0.25">
      <c r="A1019" s="12">
        <v>7.88583466824951</v>
      </c>
    </row>
    <row r="1020" spans="1:1" x14ac:dyDescent="0.25">
      <c r="A1020" s="12">
        <v>12.9994343234256</v>
      </c>
    </row>
    <row r="1021" spans="1:1" x14ac:dyDescent="0.25">
      <c r="A1021" s="12">
        <v>4.8086079695007404</v>
      </c>
    </row>
    <row r="1022" spans="1:1" x14ac:dyDescent="0.25">
      <c r="A1022" s="12">
        <v>6.3320665071351598</v>
      </c>
    </row>
    <row r="1023" spans="1:1" x14ac:dyDescent="0.25">
      <c r="A1023" s="12">
        <v>10.2527723597007</v>
      </c>
    </row>
    <row r="1024" spans="1:1" x14ac:dyDescent="0.25">
      <c r="A1024" s="12">
        <v>15.6929426533979</v>
      </c>
    </row>
    <row r="1025" spans="1:1" x14ac:dyDescent="0.25">
      <c r="A1025" s="12">
        <v>16.507173892991901</v>
      </c>
    </row>
    <row r="1026" spans="1:1" x14ac:dyDescent="0.25">
      <c r="A1026" s="12">
        <v>10.5149911971817</v>
      </c>
    </row>
    <row r="1027" spans="1:1" x14ac:dyDescent="0.25">
      <c r="A1027" s="12">
        <v>12.7690687866779</v>
      </c>
    </row>
    <row r="1028" spans="1:1" x14ac:dyDescent="0.25">
      <c r="A1028" s="12">
        <v>7.10130354970092</v>
      </c>
    </row>
    <row r="1029" spans="1:1" x14ac:dyDescent="0.25">
      <c r="A1029" s="12">
        <v>18.306819890535898</v>
      </c>
    </row>
    <row r="1030" spans="1:1" x14ac:dyDescent="0.25">
      <c r="A1030" s="12">
        <v>6.0999362132394896</v>
      </c>
    </row>
    <row r="1031" spans="1:1" x14ac:dyDescent="0.25">
      <c r="A1031" s="12">
        <v>3.05338206993373</v>
      </c>
    </row>
    <row r="1032" spans="1:1" x14ac:dyDescent="0.25">
      <c r="A1032" s="12">
        <v>9.4749220146882909</v>
      </c>
    </row>
    <row r="1033" spans="1:1" x14ac:dyDescent="0.25">
      <c r="A1033" s="12">
        <v>4.4978844256657498</v>
      </c>
    </row>
    <row r="1034" spans="1:1" x14ac:dyDescent="0.25">
      <c r="A1034" s="12">
        <v>12.3252591090578</v>
      </c>
    </row>
    <row r="1035" spans="1:1" x14ac:dyDescent="0.25">
      <c r="A1035" s="12">
        <v>11.501549229203601</v>
      </c>
    </row>
    <row r="1036" spans="1:1" x14ac:dyDescent="0.25">
      <c r="A1036" s="12">
        <v>8.3976442297301208</v>
      </c>
    </row>
    <row r="1037" spans="1:1" x14ac:dyDescent="0.25">
      <c r="A1037" s="12">
        <v>4.0256265254708898</v>
      </c>
    </row>
    <row r="1038" spans="1:1" x14ac:dyDescent="0.25">
      <c r="A1038" s="12">
        <v>17.7276782525764</v>
      </c>
    </row>
    <row r="1039" spans="1:1" x14ac:dyDescent="0.25">
      <c r="A1039" s="12">
        <v>9.76692072591268</v>
      </c>
    </row>
    <row r="1040" spans="1:1" x14ac:dyDescent="0.25">
      <c r="A1040" s="12">
        <v>12.861452536123799</v>
      </c>
    </row>
    <row r="1041" spans="1:1" x14ac:dyDescent="0.25">
      <c r="A1041" s="12">
        <v>8.0472994973800205</v>
      </c>
    </row>
    <row r="1042" spans="1:1" x14ac:dyDescent="0.25">
      <c r="A1042" s="12">
        <v>7.3622489557520598</v>
      </c>
    </row>
    <row r="1043" spans="1:1" x14ac:dyDescent="0.25">
      <c r="A1043" s="12">
        <v>4.5915096830070699</v>
      </c>
    </row>
    <row r="1044" spans="1:1" x14ac:dyDescent="0.25">
      <c r="A1044" s="12">
        <v>10.168737075051</v>
      </c>
    </row>
    <row r="1045" spans="1:1" x14ac:dyDescent="0.25">
      <c r="A1045" s="12">
        <v>13.2164757687333</v>
      </c>
    </row>
    <row r="1046" spans="1:1" x14ac:dyDescent="0.25">
      <c r="A1046" s="12">
        <v>3.5561203725703501</v>
      </c>
    </row>
    <row r="1047" spans="1:1" x14ac:dyDescent="0.25">
      <c r="A1047" s="12">
        <v>16.1628488274661</v>
      </c>
    </row>
    <row r="1048" spans="1:1" x14ac:dyDescent="0.25">
      <c r="A1048" s="12">
        <v>6.4661061759139304</v>
      </c>
    </row>
    <row r="1049" spans="1:1" x14ac:dyDescent="0.25">
      <c r="A1049" s="12">
        <v>4.6291862079977797</v>
      </c>
    </row>
    <row r="1050" spans="1:1" x14ac:dyDescent="0.25">
      <c r="A1050" s="12">
        <v>8.0843732769341301</v>
      </c>
    </row>
    <row r="1051" spans="1:1" x14ac:dyDescent="0.25">
      <c r="A1051" s="12">
        <v>9.9786980706113404</v>
      </c>
    </row>
    <row r="1052" spans="1:1" x14ac:dyDescent="0.25">
      <c r="A1052" s="12">
        <v>14.3971836542368</v>
      </c>
    </row>
    <row r="1053" spans="1:1" x14ac:dyDescent="0.25">
      <c r="A1053" s="12">
        <v>11.8895282378109</v>
      </c>
    </row>
    <row r="1054" spans="1:1" x14ac:dyDescent="0.25">
      <c r="A1054" s="12">
        <v>5.8613089083033696</v>
      </c>
    </row>
    <row r="1055" spans="1:1" x14ac:dyDescent="0.25">
      <c r="A1055" s="12">
        <v>8.13295404314586</v>
      </c>
    </row>
    <row r="1056" spans="1:1" x14ac:dyDescent="0.25">
      <c r="A1056" s="12">
        <v>10.348330161483499</v>
      </c>
    </row>
    <row r="1057" spans="1:1" x14ac:dyDescent="0.25">
      <c r="A1057" s="12">
        <v>11.024561681665899</v>
      </c>
    </row>
    <row r="1058" spans="1:1" x14ac:dyDescent="0.25">
      <c r="A1058" s="12">
        <v>12.3618745838702</v>
      </c>
    </row>
    <row r="1059" spans="1:1" x14ac:dyDescent="0.25">
      <c r="A1059" s="12">
        <v>9.0599173740490393</v>
      </c>
    </row>
    <row r="1060" spans="1:1" x14ac:dyDescent="0.25">
      <c r="A1060" s="12">
        <v>11.9814030964887</v>
      </c>
    </row>
    <row r="1061" spans="1:1" x14ac:dyDescent="0.25">
      <c r="A1061" s="12">
        <v>10.7556260453925</v>
      </c>
    </row>
    <row r="1062" spans="1:1" x14ac:dyDescent="0.25">
      <c r="A1062" s="12">
        <v>11.948463236559</v>
      </c>
    </row>
    <row r="1063" spans="1:1" x14ac:dyDescent="0.25">
      <c r="A1063" s="12">
        <v>11.98167666014</v>
      </c>
    </row>
    <row r="1064" spans="1:1" x14ac:dyDescent="0.25">
      <c r="A1064" s="12">
        <v>9.0017326506080106</v>
      </c>
    </row>
    <row r="1065" spans="1:1" x14ac:dyDescent="0.25">
      <c r="A1065" s="12">
        <v>6.3271769742354298</v>
      </c>
    </row>
    <row r="1066" spans="1:1" x14ac:dyDescent="0.25">
      <c r="A1066" s="12">
        <v>5.8736065760507303</v>
      </c>
    </row>
    <row r="1067" spans="1:1" x14ac:dyDescent="0.25">
      <c r="A1067" s="12">
        <v>9.9163312417779306</v>
      </c>
    </row>
    <row r="1068" spans="1:1" x14ac:dyDescent="0.25">
      <c r="A1068" s="12">
        <v>10.4112134225101</v>
      </c>
    </row>
    <row r="1069" spans="1:1" x14ac:dyDescent="0.25">
      <c r="A1069" s="12">
        <v>4.1708718491632704</v>
      </c>
    </row>
    <row r="1070" spans="1:1" x14ac:dyDescent="0.25">
      <c r="A1070" s="12">
        <v>15.7676836741991</v>
      </c>
    </row>
    <row r="1071" spans="1:1" x14ac:dyDescent="0.25">
      <c r="A1071" s="12">
        <v>6.46283171298799</v>
      </c>
    </row>
    <row r="1072" spans="1:1" x14ac:dyDescent="0.25">
      <c r="A1072" s="12">
        <v>16.807656530585302</v>
      </c>
    </row>
    <row r="1073" spans="1:1" x14ac:dyDescent="0.25">
      <c r="A1073" s="12">
        <v>8.4243874415177906</v>
      </c>
    </row>
    <row r="1074" spans="1:1" x14ac:dyDescent="0.25">
      <c r="A1074" s="12">
        <v>1.9143958808691099</v>
      </c>
    </row>
    <row r="1075" spans="1:1" x14ac:dyDescent="0.25">
      <c r="A1075" s="12">
        <v>12.0551108315154</v>
      </c>
    </row>
    <row r="1076" spans="1:1" x14ac:dyDescent="0.25">
      <c r="A1076" s="12">
        <v>10.536741910597</v>
      </c>
    </row>
    <row r="1077" spans="1:1" x14ac:dyDescent="0.25">
      <c r="A1077" s="12">
        <v>12.847178969391001</v>
      </c>
    </row>
    <row r="1078" spans="1:1" x14ac:dyDescent="0.25">
      <c r="A1078" s="12">
        <v>17.292189444039099</v>
      </c>
    </row>
    <row r="1079" spans="1:1" x14ac:dyDescent="0.25">
      <c r="A1079" s="12">
        <v>11.3229042142779</v>
      </c>
    </row>
    <row r="1080" spans="1:1" x14ac:dyDescent="0.25">
      <c r="A1080" s="12">
        <v>4.7496193918779603</v>
      </c>
    </row>
    <row r="1081" spans="1:1" x14ac:dyDescent="0.25">
      <c r="A1081" s="12">
        <v>10.631408110802001</v>
      </c>
    </row>
    <row r="1082" spans="1:1" x14ac:dyDescent="0.25">
      <c r="A1082" s="12">
        <v>6.4617162922518299</v>
      </c>
    </row>
    <row r="1083" spans="1:1" x14ac:dyDescent="0.25">
      <c r="A1083" s="12">
        <v>6.9764523099450404</v>
      </c>
    </row>
    <row r="1084" spans="1:1" x14ac:dyDescent="0.25">
      <c r="A1084" s="12">
        <v>10.724721631863099</v>
      </c>
    </row>
    <row r="1085" spans="1:1" x14ac:dyDescent="0.25">
      <c r="A1085" s="12">
        <v>5.7130129909481999</v>
      </c>
    </row>
    <row r="1086" spans="1:1" x14ac:dyDescent="0.25">
      <c r="A1086" s="12">
        <v>4.9504875312127696</v>
      </c>
    </row>
    <row r="1087" spans="1:1" x14ac:dyDescent="0.25">
      <c r="A1087" s="12">
        <v>7.0625952804454704</v>
      </c>
    </row>
    <row r="1088" spans="1:1" x14ac:dyDescent="0.25">
      <c r="A1088" s="12">
        <v>7.1683965946914201</v>
      </c>
    </row>
    <row r="1089" spans="1:1" x14ac:dyDescent="0.25">
      <c r="A1089" s="12">
        <v>6.7083153263445396</v>
      </c>
    </row>
    <row r="1090" spans="1:1" x14ac:dyDescent="0.25">
      <c r="A1090" s="12">
        <v>13.2502383316007</v>
      </c>
    </row>
    <row r="1091" spans="1:1" x14ac:dyDescent="0.25">
      <c r="A1091" s="12">
        <v>5.2919410358994696</v>
      </c>
    </row>
    <row r="1092" spans="1:1" x14ac:dyDescent="0.25">
      <c r="A1092" s="12">
        <v>14.061672316563699</v>
      </c>
    </row>
    <row r="1093" spans="1:1" x14ac:dyDescent="0.25">
      <c r="A1093" s="12">
        <v>8.1643810173723601</v>
      </c>
    </row>
    <row r="1094" spans="1:1" x14ac:dyDescent="0.25">
      <c r="A1094" s="12">
        <v>9.2301103302801106</v>
      </c>
    </row>
    <row r="1095" spans="1:1" x14ac:dyDescent="0.25">
      <c r="A1095" s="12">
        <v>13.746220132749301</v>
      </c>
    </row>
    <row r="1096" spans="1:1" x14ac:dyDescent="0.25">
      <c r="A1096" s="12">
        <v>18.909659769538202</v>
      </c>
    </row>
    <row r="1097" spans="1:1" x14ac:dyDescent="0.25">
      <c r="A1097" s="12">
        <v>5.5831454058818197</v>
      </c>
    </row>
    <row r="1098" spans="1:1" x14ac:dyDescent="0.25">
      <c r="A1098" s="12">
        <v>7.4110282192026702</v>
      </c>
    </row>
    <row r="1099" spans="1:1" x14ac:dyDescent="0.25">
      <c r="A1099" s="12">
        <v>2.0790827600966502</v>
      </c>
    </row>
    <row r="1100" spans="1:1" x14ac:dyDescent="0.25">
      <c r="A1100" s="12">
        <v>8.9551500575147394</v>
      </c>
    </row>
    <row r="1101" spans="1:1" x14ac:dyDescent="0.25">
      <c r="A1101" s="12">
        <v>7.9941321157430902</v>
      </c>
    </row>
    <row r="1102" spans="1:1" x14ac:dyDescent="0.25">
      <c r="A1102" s="12">
        <v>4.22152867925585</v>
      </c>
    </row>
    <row r="1103" spans="1:1" x14ac:dyDescent="0.25">
      <c r="A1103" s="12">
        <v>9.2921510046356204</v>
      </c>
    </row>
    <row r="1104" spans="1:1" x14ac:dyDescent="0.25">
      <c r="A1104" s="12">
        <v>7.7267878130487304</v>
      </c>
    </row>
    <row r="1105" spans="1:1" x14ac:dyDescent="0.25">
      <c r="A1105" s="12">
        <v>6.1217743456895599</v>
      </c>
    </row>
    <row r="1106" spans="1:1" x14ac:dyDescent="0.25">
      <c r="A1106" s="12">
        <v>7.3709588532045798</v>
      </c>
    </row>
    <row r="1107" spans="1:1" x14ac:dyDescent="0.25">
      <c r="A1107" s="12">
        <v>7.8939371260458797</v>
      </c>
    </row>
    <row r="1108" spans="1:1" x14ac:dyDescent="0.25">
      <c r="A1108" s="12">
        <v>11.1156978032745</v>
      </c>
    </row>
    <row r="1109" spans="1:1" x14ac:dyDescent="0.25">
      <c r="A1109" s="12">
        <v>13.835612391478699</v>
      </c>
    </row>
    <row r="1110" spans="1:1" x14ac:dyDescent="0.25">
      <c r="A1110" s="12">
        <v>7.0046448415041302</v>
      </c>
    </row>
    <row r="1111" spans="1:1" x14ac:dyDescent="0.25">
      <c r="A1111" s="12">
        <v>5.7611715215163599</v>
      </c>
    </row>
    <row r="1112" spans="1:1" x14ac:dyDescent="0.25">
      <c r="A1112" s="12">
        <v>7.1737919182344898</v>
      </c>
    </row>
    <row r="1113" spans="1:1" x14ac:dyDescent="0.25">
      <c r="A1113" s="12">
        <v>6.5664384599999597</v>
      </c>
    </row>
    <row r="1114" spans="1:1" x14ac:dyDescent="0.25">
      <c r="A1114" s="12">
        <v>11.3297207604836</v>
      </c>
    </row>
    <row r="1115" spans="1:1" x14ac:dyDescent="0.25">
      <c r="A1115" s="12">
        <v>8.0385025004579393</v>
      </c>
    </row>
    <row r="1116" spans="1:1" x14ac:dyDescent="0.25">
      <c r="A1116" s="12">
        <v>11.0905898366966</v>
      </c>
    </row>
    <row r="1117" spans="1:1" x14ac:dyDescent="0.25">
      <c r="A1117" s="12">
        <v>25.783232441043399</v>
      </c>
    </row>
    <row r="1118" spans="1:1" x14ac:dyDescent="0.25">
      <c r="A1118" s="12">
        <v>11.1150619980714</v>
      </c>
    </row>
    <row r="1119" spans="1:1" x14ac:dyDescent="0.25">
      <c r="A1119" s="12">
        <v>9.9687736802480202</v>
      </c>
    </row>
    <row r="1120" spans="1:1" x14ac:dyDescent="0.25">
      <c r="A1120" s="12">
        <v>10.936876711572101</v>
      </c>
    </row>
    <row r="1121" spans="1:1" x14ac:dyDescent="0.25">
      <c r="A1121" s="12">
        <v>20.382655209603499</v>
      </c>
    </row>
    <row r="1122" spans="1:1" x14ac:dyDescent="0.25">
      <c r="A1122" s="12">
        <v>6.2872412016252701</v>
      </c>
    </row>
    <row r="1123" spans="1:1" x14ac:dyDescent="0.25">
      <c r="A1123" s="12">
        <v>17.177741354314598</v>
      </c>
    </row>
    <row r="1124" spans="1:1" x14ac:dyDescent="0.25">
      <c r="A1124" s="12">
        <v>9.2557316533592804</v>
      </c>
    </row>
    <row r="1125" spans="1:1" x14ac:dyDescent="0.25">
      <c r="A1125" s="12">
        <v>15.4816858128909</v>
      </c>
    </row>
    <row r="1126" spans="1:1" x14ac:dyDescent="0.25">
      <c r="A1126" s="12">
        <v>2.53094827621462</v>
      </c>
    </row>
    <row r="1127" spans="1:1" x14ac:dyDescent="0.25">
      <c r="A1127" s="12">
        <v>7.8711650451431598</v>
      </c>
    </row>
    <row r="1128" spans="1:1" x14ac:dyDescent="0.25">
      <c r="A1128" s="12">
        <v>12.2445966539729</v>
      </c>
    </row>
    <row r="1129" spans="1:1" x14ac:dyDescent="0.25">
      <c r="A1129" s="12">
        <v>12.1301785262482</v>
      </c>
    </row>
    <row r="1130" spans="1:1" x14ac:dyDescent="0.25">
      <c r="A1130" s="12">
        <v>5.5618587358880296</v>
      </c>
    </row>
    <row r="1131" spans="1:1" x14ac:dyDescent="0.25">
      <c r="A1131" s="12">
        <v>13.7961422954033</v>
      </c>
    </row>
    <row r="1132" spans="1:1" x14ac:dyDescent="0.25">
      <c r="A1132" s="12">
        <v>6.0009073773237498</v>
      </c>
    </row>
    <row r="1133" spans="1:1" x14ac:dyDescent="0.25">
      <c r="A1133" s="12">
        <v>16.429579707987902</v>
      </c>
    </row>
    <row r="1134" spans="1:1" x14ac:dyDescent="0.25">
      <c r="A1134" s="12">
        <v>12.2494055173932</v>
      </c>
    </row>
    <row r="1135" spans="1:1" x14ac:dyDescent="0.25">
      <c r="A1135" s="12">
        <v>10.8520650878942</v>
      </c>
    </row>
    <row r="1136" spans="1:1" x14ac:dyDescent="0.25">
      <c r="A1136" s="12">
        <v>21.949509264705998</v>
      </c>
    </row>
    <row r="1137" spans="1:1" x14ac:dyDescent="0.25">
      <c r="A1137" s="12">
        <v>5.41048079766691</v>
      </c>
    </row>
    <row r="1138" spans="1:1" x14ac:dyDescent="0.25">
      <c r="A1138" s="12">
        <v>4.3189219723357803</v>
      </c>
    </row>
    <row r="1139" spans="1:1" x14ac:dyDescent="0.25">
      <c r="A1139" s="12">
        <v>3.6801330148609899</v>
      </c>
    </row>
    <row r="1140" spans="1:1" x14ac:dyDescent="0.25">
      <c r="A1140" s="12">
        <v>7.2431428766170001</v>
      </c>
    </row>
    <row r="1141" spans="1:1" x14ac:dyDescent="0.25">
      <c r="A1141" s="12">
        <v>8.9628910533285193</v>
      </c>
    </row>
    <row r="1142" spans="1:1" x14ac:dyDescent="0.25">
      <c r="A1142" s="12">
        <v>5.5509161192958301</v>
      </c>
    </row>
    <row r="1143" spans="1:1" x14ac:dyDescent="0.25">
      <c r="A1143" s="12">
        <v>9.6194152121959302</v>
      </c>
    </row>
    <row r="1144" spans="1:1" x14ac:dyDescent="0.25">
      <c r="A1144" s="12">
        <v>8.8012168846160002</v>
      </c>
    </row>
    <row r="1145" spans="1:1" x14ac:dyDescent="0.25">
      <c r="A1145" s="12">
        <v>6.0635459548885704</v>
      </c>
    </row>
    <row r="1146" spans="1:1" x14ac:dyDescent="0.25">
      <c r="A1146" s="12">
        <v>18.736760168574001</v>
      </c>
    </row>
    <row r="1147" spans="1:1" x14ac:dyDescent="0.25">
      <c r="A1147" s="12">
        <v>5.1430972415115903</v>
      </c>
    </row>
    <row r="1148" spans="1:1" x14ac:dyDescent="0.25">
      <c r="A1148" s="12">
        <v>8.5925037537113607</v>
      </c>
    </row>
    <row r="1149" spans="1:1" x14ac:dyDescent="0.25">
      <c r="A1149" s="12">
        <v>10.965917670136101</v>
      </c>
    </row>
    <row r="1150" spans="1:1" x14ac:dyDescent="0.25">
      <c r="A1150" s="12">
        <v>12.3440588256227</v>
      </c>
    </row>
    <row r="1151" spans="1:1" x14ac:dyDescent="0.25">
      <c r="A1151" s="12">
        <v>15.110717290517499</v>
      </c>
    </row>
    <row r="1152" spans="1:1" x14ac:dyDescent="0.25">
      <c r="A1152" s="12">
        <v>4.1497429370532997</v>
      </c>
    </row>
    <row r="1153" spans="1:1" x14ac:dyDescent="0.25">
      <c r="A1153" s="12">
        <v>11.4331394883257</v>
      </c>
    </row>
    <row r="1154" spans="1:1" x14ac:dyDescent="0.25">
      <c r="A1154" s="12">
        <v>8.4985080995697206</v>
      </c>
    </row>
    <row r="1155" spans="1:1" x14ac:dyDescent="0.25">
      <c r="A1155" s="12">
        <v>13.6277261089781</v>
      </c>
    </row>
    <row r="1156" spans="1:1" x14ac:dyDescent="0.25">
      <c r="A1156" s="12">
        <v>8.1181194557095893</v>
      </c>
    </row>
    <row r="1157" spans="1:1" x14ac:dyDescent="0.25">
      <c r="A1157" s="12">
        <v>10.2630488478136</v>
      </c>
    </row>
    <row r="1158" spans="1:1" x14ac:dyDescent="0.25">
      <c r="A1158" s="12">
        <v>13.187517793381</v>
      </c>
    </row>
    <row r="1159" spans="1:1" x14ac:dyDescent="0.25">
      <c r="A1159" s="12">
        <v>8.72890050643222</v>
      </c>
    </row>
    <row r="1160" spans="1:1" x14ac:dyDescent="0.25">
      <c r="A1160" s="12">
        <v>8.9329488789266005</v>
      </c>
    </row>
    <row r="1161" spans="1:1" x14ac:dyDescent="0.25">
      <c r="A1161" s="12">
        <v>12.729587781471601</v>
      </c>
    </row>
    <row r="1162" spans="1:1" x14ac:dyDescent="0.25">
      <c r="A1162" s="12">
        <v>4.0133723881110104</v>
      </c>
    </row>
    <row r="1163" spans="1:1" x14ac:dyDescent="0.25">
      <c r="A1163" s="12">
        <v>10.343831499641601</v>
      </c>
    </row>
    <row r="1164" spans="1:1" x14ac:dyDescent="0.25">
      <c r="A1164" s="12">
        <v>6.9430302492038001</v>
      </c>
    </row>
    <row r="1165" spans="1:1" x14ac:dyDescent="0.25">
      <c r="A1165" s="12">
        <v>13.4794995284304</v>
      </c>
    </row>
    <row r="1166" spans="1:1" x14ac:dyDescent="0.25">
      <c r="A1166" s="12">
        <v>8.9300790264824705</v>
      </c>
    </row>
    <row r="1167" spans="1:1" x14ac:dyDescent="0.25">
      <c r="A1167" s="12">
        <v>8.7744943446614201</v>
      </c>
    </row>
    <row r="1168" spans="1:1" x14ac:dyDescent="0.25">
      <c r="A1168" s="12">
        <v>7.0876547409802102</v>
      </c>
    </row>
    <row r="1169" spans="1:1" x14ac:dyDescent="0.25">
      <c r="A1169" s="12">
        <v>4.8745652060140499</v>
      </c>
    </row>
    <row r="1170" spans="1:1" x14ac:dyDescent="0.25">
      <c r="A1170" s="12">
        <v>13.150162868597601</v>
      </c>
    </row>
    <row r="1171" spans="1:1" x14ac:dyDescent="0.25">
      <c r="A1171" s="12">
        <v>4.8079879744140497</v>
      </c>
    </row>
    <row r="1172" spans="1:1" x14ac:dyDescent="0.25">
      <c r="A1172" s="12">
        <v>16.614759518338801</v>
      </c>
    </row>
    <row r="1173" spans="1:1" x14ac:dyDescent="0.25">
      <c r="A1173" s="12">
        <v>7.1571645588201198</v>
      </c>
    </row>
    <row r="1174" spans="1:1" x14ac:dyDescent="0.25">
      <c r="A1174" s="12">
        <v>6.8873145933186199</v>
      </c>
    </row>
    <row r="1175" spans="1:1" x14ac:dyDescent="0.25">
      <c r="A1175" s="12">
        <v>14.2289835285615</v>
      </c>
    </row>
    <row r="1176" spans="1:1" x14ac:dyDescent="0.25">
      <c r="A1176" s="12">
        <v>11.673883224817899</v>
      </c>
    </row>
    <row r="1177" spans="1:1" x14ac:dyDescent="0.25">
      <c r="A1177" s="12">
        <v>14.604220264302</v>
      </c>
    </row>
    <row r="1178" spans="1:1" x14ac:dyDescent="0.25">
      <c r="A1178" s="12">
        <v>13.0731741273386</v>
      </c>
    </row>
    <row r="1179" spans="1:1" x14ac:dyDescent="0.25">
      <c r="A1179" s="12">
        <v>8.2143714133857308</v>
      </c>
    </row>
    <row r="1180" spans="1:1" x14ac:dyDescent="0.25">
      <c r="A1180" s="12">
        <v>13.505558220340999</v>
      </c>
    </row>
    <row r="1181" spans="1:1" x14ac:dyDescent="0.25">
      <c r="A1181" s="12">
        <v>11.010860404998899</v>
      </c>
    </row>
    <row r="1182" spans="1:1" x14ac:dyDescent="0.25">
      <c r="A1182" s="12">
        <v>12.861084705633299</v>
      </c>
    </row>
    <row r="1183" spans="1:1" x14ac:dyDescent="0.25">
      <c r="A1183" s="12">
        <v>11.8147338498809</v>
      </c>
    </row>
    <row r="1184" spans="1:1" x14ac:dyDescent="0.25">
      <c r="A1184" s="12">
        <v>6.8732965032193798</v>
      </c>
    </row>
    <row r="1185" spans="1:1" x14ac:dyDescent="0.25">
      <c r="A1185" s="12">
        <v>15.5923131326544</v>
      </c>
    </row>
    <row r="1186" spans="1:1" x14ac:dyDescent="0.25">
      <c r="A1186" s="12">
        <v>19.168426947908099</v>
      </c>
    </row>
    <row r="1187" spans="1:1" x14ac:dyDescent="0.25">
      <c r="A1187" s="12">
        <v>18.131182653597399</v>
      </c>
    </row>
    <row r="1188" spans="1:1" x14ac:dyDescent="0.25">
      <c r="A1188" s="12">
        <v>18.246366236833801</v>
      </c>
    </row>
    <row r="1189" spans="1:1" x14ac:dyDescent="0.25">
      <c r="A1189" s="12">
        <v>6.3894696698576601</v>
      </c>
    </row>
    <row r="1190" spans="1:1" x14ac:dyDescent="0.25">
      <c r="A1190" s="12">
        <v>6.0405886720926301</v>
      </c>
    </row>
    <row r="1191" spans="1:1" x14ac:dyDescent="0.25">
      <c r="A1191" s="12">
        <v>10.0220367813008</v>
      </c>
    </row>
    <row r="1192" spans="1:1" x14ac:dyDescent="0.25">
      <c r="A1192" s="12">
        <v>9.7952616252282301</v>
      </c>
    </row>
    <row r="1193" spans="1:1" x14ac:dyDescent="0.25">
      <c r="A1193" s="12">
        <v>6.4763106260300098</v>
      </c>
    </row>
    <row r="1194" spans="1:1" x14ac:dyDescent="0.25">
      <c r="A1194" s="12">
        <v>4.9156211646967796</v>
      </c>
    </row>
    <row r="1195" spans="1:1" x14ac:dyDescent="0.25">
      <c r="A1195" s="12">
        <v>6.8560828987829403</v>
      </c>
    </row>
    <row r="1196" spans="1:1" x14ac:dyDescent="0.25">
      <c r="A1196" s="12">
        <v>4.1994666849067803</v>
      </c>
    </row>
    <row r="1197" spans="1:1" x14ac:dyDescent="0.25">
      <c r="A1197" s="12">
        <v>7.6576053058098399</v>
      </c>
    </row>
    <row r="1198" spans="1:1" x14ac:dyDescent="0.25">
      <c r="A1198" s="12">
        <v>11.8329789916554</v>
      </c>
    </row>
    <row r="1199" spans="1:1" x14ac:dyDescent="0.25">
      <c r="A1199" s="12">
        <v>23.093693737734501</v>
      </c>
    </row>
    <row r="1200" spans="1:1" x14ac:dyDescent="0.25">
      <c r="A1200" s="12">
        <v>4.5710175333453096</v>
      </c>
    </row>
    <row r="1201" spans="1:1" x14ac:dyDescent="0.25">
      <c r="A1201" s="12">
        <v>28.1342837144839</v>
      </c>
    </row>
    <row r="1202" spans="1:1" x14ac:dyDescent="0.25">
      <c r="A1202" s="12">
        <v>6.9315570452259099</v>
      </c>
    </row>
    <row r="1203" spans="1:1" x14ac:dyDescent="0.25">
      <c r="A1203" s="12">
        <v>4.4122904941337904</v>
      </c>
    </row>
    <row r="1204" spans="1:1" x14ac:dyDescent="0.25">
      <c r="A1204" s="12">
        <v>12.950532976085601</v>
      </c>
    </row>
    <row r="1205" spans="1:1" x14ac:dyDescent="0.25">
      <c r="A1205" s="12">
        <v>2.3846738400201799</v>
      </c>
    </row>
    <row r="1206" spans="1:1" x14ac:dyDescent="0.25">
      <c r="A1206" s="12">
        <v>21.716294626678199</v>
      </c>
    </row>
    <row r="1207" spans="1:1" x14ac:dyDescent="0.25">
      <c r="A1207" s="12">
        <v>5.0723813446884796</v>
      </c>
    </row>
    <row r="1208" spans="1:1" x14ac:dyDescent="0.25">
      <c r="A1208" s="12">
        <v>6.3031068912692598</v>
      </c>
    </row>
    <row r="1209" spans="1:1" x14ac:dyDescent="0.25">
      <c r="A1209" s="12">
        <v>13.7061675993929</v>
      </c>
    </row>
    <row r="1210" spans="1:1" x14ac:dyDescent="0.25">
      <c r="A1210" s="12">
        <v>9.5278847070102195</v>
      </c>
    </row>
    <row r="1211" spans="1:1" x14ac:dyDescent="0.25">
      <c r="A1211" s="12">
        <v>3.5922467206746602</v>
      </c>
    </row>
    <row r="1212" spans="1:1" x14ac:dyDescent="0.25">
      <c r="A1212" s="12">
        <v>10.0430222373408</v>
      </c>
    </row>
    <row r="1213" spans="1:1" x14ac:dyDescent="0.25">
      <c r="A1213" s="12">
        <v>6.8127677968995597</v>
      </c>
    </row>
    <row r="1214" spans="1:1" x14ac:dyDescent="0.25">
      <c r="A1214" s="12">
        <v>15.477097303939299</v>
      </c>
    </row>
    <row r="1215" spans="1:1" x14ac:dyDescent="0.25">
      <c r="A1215" s="12">
        <v>11.667012265838</v>
      </c>
    </row>
    <row r="1216" spans="1:1" x14ac:dyDescent="0.25">
      <c r="A1216" s="12">
        <v>5.9466979912252604</v>
      </c>
    </row>
    <row r="1217" spans="1:1" x14ac:dyDescent="0.25">
      <c r="A1217" s="12">
        <v>9.9121735827110999</v>
      </c>
    </row>
    <row r="1218" spans="1:1" x14ac:dyDescent="0.25">
      <c r="A1218" s="12">
        <v>9.69775387193169</v>
      </c>
    </row>
    <row r="1219" spans="1:1" x14ac:dyDescent="0.25">
      <c r="A1219" s="12">
        <v>8.2896091214481995</v>
      </c>
    </row>
    <row r="1220" spans="1:1" x14ac:dyDescent="0.25">
      <c r="A1220" s="12">
        <v>5.0145028786037997</v>
      </c>
    </row>
    <row r="1221" spans="1:1" x14ac:dyDescent="0.25">
      <c r="A1221" s="12">
        <v>13.360505028285999</v>
      </c>
    </row>
    <row r="1222" spans="1:1" x14ac:dyDescent="0.25">
      <c r="A1222" s="12">
        <v>11.93865347292</v>
      </c>
    </row>
    <row r="1223" spans="1:1" x14ac:dyDescent="0.25">
      <c r="A1223" s="12">
        <v>8.9552093868702993</v>
      </c>
    </row>
    <row r="1224" spans="1:1" x14ac:dyDescent="0.25">
      <c r="A1224" s="12">
        <v>10.229368036532801</v>
      </c>
    </row>
    <row r="1225" spans="1:1" x14ac:dyDescent="0.25">
      <c r="A1225" s="12">
        <v>9.2285922514200909</v>
      </c>
    </row>
    <row r="1226" spans="1:1" x14ac:dyDescent="0.25">
      <c r="A1226" s="12">
        <v>13.906355969988899</v>
      </c>
    </row>
    <row r="1227" spans="1:1" x14ac:dyDescent="0.25">
      <c r="A1227" s="12">
        <v>6.9715383404382996</v>
      </c>
    </row>
    <row r="1228" spans="1:1" x14ac:dyDescent="0.25">
      <c r="A1228" s="12">
        <v>12.169857038345199</v>
      </c>
    </row>
    <row r="1229" spans="1:1" x14ac:dyDescent="0.25">
      <c r="A1229" s="12">
        <v>12.0197527003414</v>
      </c>
    </row>
    <row r="1230" spans="1:1" x14ac:dyDescent="0.25">
      <c r="A1230" s="12">
        <v>6.2797372629944004</v>
      </c>
    </row>
    <row r="1231" spans="1:1" x14ac:dyDescent="0.25">
      <c r="A1231" s="12">
        <v>3.79694929687789</v>
      </c>
    </row>
    <row r="1232" spans="1:1" x14ac:dyDescent="0.25">
      <c r="A1232" s="12">
        <v>5.6734300995662599</v>
      </c>
    </row>
    <row r="1233" spans="1:1" x14ac:dyDescent="0.25">
      <c r="A1233" s="12">
        <v>4.6875812668223604</v>
      </c>
    </row>
    <row r="1234" spans="1:1" x14ac:dyDescent="0.25">
      <c r="A1234" s="12">
        <v>10.2836561596056</v>
      </c>
    </row>
    <row r="1235" spans="1:1" x14ac:dyDescent="0.25">
      <c r="A1235" s="12">
        <v>15.3530788015672</v>
      </c>
    </row>
    <row r="1236" spans="1:1" x14ac:dyDescent="0.25">
      <c r="A1236" s="12">
        <v>9.2571040680974406</v>
      </c>
    </row>
    <row r="1237" spans="1:1" x14ac:dyDescent="0.25">
      <c r="A1237" s="12">
        <v>14.702399437836499</v>
      </c>
    </row>
    <row r="1238" spans="1:1" x14ac:dyDescent="0.25">
      <c r="A1238" s="12">
        <v>8.8072023037498806</v>
      </c>
    </row>
    <row r="1239" spans="1:1" x14ac:dyDescent="0.25">
      <c r="A1239" s="12">
        <v>11.061010836530601</v>
      </c>
    </row>
    <row r="1240" spans="1:1" x14ac:dyDescent="0.25">
      <c r="A1240" s="12">
        <v>15.7724613574548</v>
      </c>
    </row>
    <row r="1241" spans="1:1" x14ac:dyDescent="0.25">
      <c r="A1241" s="12">
        <v>11.5893411165868</v>
      </c>
    </row>
    <row r="1242" spans="1:1" x14ac:dyDescent="0.25">
      <c r="A1242" s="12">
        <v>18.3696633408798</v>
      </c>
    </row>
    <row r="1243" spans="1:1" x14ac:dyDescent="0.25">
      <c r="A1243" s="12">
        <v>9.2350257457034406</v>
      </c>
    </row>
    <row r="1244" spans="1:1" x14ac:dyDescent="0.25">
      <c r="A1244" s="12">
        <v>12.028507858286099</v>
      </c>
    </row>
    <row r="1245" spans="1:1" x14ac:dyDescent="0.25">
      <c r="A1245" s="12">
        <v>18.097156860344001</v>
      </c>
    </row>
    <row r="1246" spans="1:1" x14ac:dyDescent="0.25">
      <c r="A1246" s="12">
        <v>4.6439336536242699</v>
      </c>
    </row>
    <row r="1247" spans="1:1" x14ac:dyDescent="0.25">
      <c r="A1247" s="12">
        <v>14.2731085126726</v>
      </c>
    </row>
    <row r="1248" spans="1:1" x14ac:dyDescent="0.25">
      <c r="A1248" s="12">
        <v>4.3823958134532299</v>
      </c>
    </row>
    <row r="1249" spans="1:1" x14ac:dyDescent="0.25">
      <c r="A1249" s="12">
        <v>8.1654317379708807</v>
      </c>
    </row>
    <row r="1250" spans="1:1" x14ac:dyDescent="0.25">
      <c r="A1250" s="12">
        <v>6.5397843565832599</v>
      </c>
    </row>
    <row r="1251" spans="1:1" x14ac:dyDescent="0.25">
      <c r="A1251" s="12">
        <v>11.8493798257138</v>
      </c>
    </row>
    <row r="1252" spans="1:1" x14ac:dyDescent="0.25">
      <c r="A1252" s="12">
        <v>5.0095174708448296</v>
      </c>
    </row>
    <row r="1253" spans="1:1" x14ac:dyDescent="0.25">
      <c r="A1253" s="12">
        <v>8.6380571892155906</v>
      </c>
    </row>
    <row r="1254" spans="1:1" x14ac:dyDescent="0.25">
      <c r="A1254" s="12">
        <v>11.008368911018801</v>
      </c>
    </row>
    <row r="1255" spans="1:1" x14ac:dyDescent="0.25">
      <c r="A1255" s="12">
        <v>9.9826620628449003</v>
      </c>
    </row>
    <row r="1256" spans="1:1" x14ac:dyDescent="0.25">
      <c r="A1256" s="12">
        <v>15.202339884684999</v>
      </c>
    </row>
    <row r="1257" spans="1:1" x14ac:dyDescent="0.25">
      <c r="A1257" s="12">
        <v>4.7161492779642602</v>
      </c>
    </row>
    <row r="1258" spans="1:1" x14ac:dyDescent="0.25">
      <c r="A1258" s="12">
        <v>11.821642946472201</v>
      </c>
    </row>
    <row r="1259" spans="1:1" x14ac:dyDescent="0.25">
      <c r="A1259" s="12">
        <v>4.6845399976211599</v>
      </c>
    </row>
    <row r="1260" spans="1:1" x14ac:dyDescent="0.25">
      <c r="A1260" s="12">
        <v>15.416206864088901</v>
      </c>
    </row>
    <row r="1261" spans="1:1" x14ac:dyDescent="0.25">
      <c r="A1261" s="12">
        <v>8.3253578239098491</v>
      </c>
    </row>
    <row r="1262" spans="1:1" x14ac:dyDescent="0.25">
      <c r="A1262" s="12">
        <v>10.368359089602601</v>
      </c>
    </row>
    <row r="1263" spans="1:1" x14ac:dyDescent="0.25">
      <c r="A1263" s="12">
        <v>7.65238730113784</v>
      </c>
    </row>
    <row r="1264" spans="1:1" x14ac:dyDescent="0.25">
      <c r="A1264" s="12">
        <v>7.1181310387968102</v>
      </c>
    </row>
    <row r="1265" spans="1:1" x14ac:dyDescent="0.25">
      <c r="A1265" s="12">
        <v>11.9796959792058</v>
      </c>
    </row>
    <row r="1266" spans="1:1" x14ac:dyDescent="0.25">
      <c r="A1266" s="12">
        <v>7.3005580036954001</v>
      </c>
    </row>
    <row r="1267" spans="1:1" x14ac:dyDescent="0.25">
      <c r="A1267" s="12">
        <v>13.4572673845514</v>
      </c>
    </row>
    <row r="1268" spans="1:1" x14ac:dyDescent="0.25">
      <c r="A1268" s="12">
        <v>9.5181691287455106</v>
      </c>
    </row>
    <row r="1269" spans="1:1" x14ac:dyDescent="0.25">
      <c r="A1269" s="12">
        <v>9.6477122390034005</v>
      </c>
    </row>
    <row r="1270" spans="1:1" x14ac:dyDescent="0.25">
      <c r="A1270" s="12">
        <v>8.2654570301649208</v>
      </c>
    </row>
    <row r="1271" spans="1:1" x14ac:dyDescent="0.25">
      <c r="A1271" s="12">
        <v>8.2017728412138897</v>
      </c>
    </row>
    <row r="1272" spans="1:1" x14ac:dyDescent="0.25">
      <c r="A1272" s="12">
        <v>18.851246615098098</v>
      </c>
    </row>
    <row r="1273" spans="1:1" x14ac:dyDescent="0.25">
      <c r="A1273" s="12">
        <v>6.6957159320909403</v>
      </c>
    </row>
    <row r="1274" spans="1:1" x14ac:dyDescent="0.25">
      <c r="A1274" s="12">
        <v>7.9451984095245596</v>
      </c>
    </row>
    <row r="1275" spans="1:1" x14ac:dyDescent="0.25">
      <c r="A1275" s="12">
        <v>7.1757864101003701</v>
      </c>
    </row>
    <row r="1276" spans="1:1" x14ac:dyDescent="0.25">
      <c r="A1276" s="12">
        <v>11.0854929629864</v>
      </c>
    </row>
    <row r="1277" spans="1:1" x14ac:dyDescent="0.25">
      <c r="A1277" s="12">
        <v>8.2117336359280397</v>
      </c>
    </row>
    <row r="1278" spans="1:1" x14ac:dyDescent="0.25">
      <c r="A1278" s="12">
        <v>7.8844545322660897</v>
      </c>
    </row>
    <row r="1279" spans="1:1" x14ac:dyDescent="0.25">
      <c r="A1279" s="12">
        <v>17.5064036042323</v>
      </c>
    </row>
    <row r="1280" spans="1:1" x14ac:dyDescent="0.25">
      <c r="A1280" s="12">
        <v>4.1490991223724398</v>
      </c>
    </row>
    <row r="1281" spans="1:1" x14ac:dyDescent="0.25">
      <c r="A1281" s="12">
        <v>11.748534979761599</v>
      </c>
    </row>
    <row r="1282" spans="1:1" x14ac:dyDescent="0.25">
      <c r="A1282" s="12">
        <v>15.2249364964467</v>
      </c>
    </row>
    <row r="1283" spans="1:1" x14ac:dyDescent="0.25">
      <c r="A1283" s="12">
        <v>13.4161027664851</v>
      </c>
    </row>
    <row r="1284" spans="1:1" x14ac:dyDescent="0.25">
      <c r="A1284" s="12">
        <v>13.910519184445199</v>
      </c>
    </row>
    <row r="1285" spans="1:1" x14ac:dyDescent="0.25">
      <c r="A1285" s="12">
        <v>8.9106725942234508</v>
      </c>
    </row>
    <row r="1286" spans="1:1" x14ac:dyDescent="0.25">
      <c r="A1286" s="12">
        <v>8.9048545276520805</v>
      </c>
    </row>
    <row r="1287" spans="1:1" x14ac:dyDescent="0.25">
      <c r="A1287" s="12">
        <v>6.7524224958049404</v>
      </c>
    </row>
    <row r="1288" spans="1:1" x14ac:dyDescent="0.25">
      <c r="A1288" s="12">
        <v>11.112678186023301</v>
      </c>
    </row>
    <row r="1289" spans="1:1" x14ac:dyDescent="0.25">
      <c r="A1289" s="12">
        <v>15.9550619291894</v>
      </c>
    </row>
    <row r="1290" spans="1:1" x14ac:dyDescent="0.25">
      <c r="A1290" s="12">
        <v>7.4361748962079899</v>
      </c>
    </row>
    <row r="1291" spans="1:1" x14ac:dyDescent="0.25">
      <c r="A1291" s="12">
        <v>7.2090909919137998</v>
      </c>
    </row>
    <row r="1292" spans="1:1" x14ac:dyDescent="0.25">
      <c r="A1292" s="12">
        <v>17.784025028916801</v>
      </c>
    </row>
    <row r="1293" spans="1:1" x14ac:dyDescent="0.25">
      <c r="A1293" s="12">
        <v>5.1983191429474003</v>
      </c>
    </row>
    <row r="1294" spans="1:1" x14ac:dyDescent="0.25">
      <c r="A1294" s="12">
        <v>13.954218010529599</v>
      </c>
    </row>
    <row r="1295" spans="1:1" x14ac:dyDescent="0.25">
      <c r="A1295" s="12">
        <v>11.198873775488</v>
      </c>
    </row>
    <row r="1296" spans="1:1" x14ac:dyDescent="0.25">
      <c r="A1296" s="12">
        <v>12.8196864333564</v>
      </c>
    </row>
    <row r="1297" spans="1:1" x14ac:dyDescent="0.25">
      <c r="A1297" s="12">
        <v>20.406497323801698</v>
      </c>
    </row>
    <row r="1298" spans="1:1" x14ac:dyDescent="0.25">
      <c r="A1298" s="12">
        <v>4.2787138060243599</v>
      </c>
    </row>
    <row r="1299" spans="1:1" x14ac:dyDescent="0.25">
      <c r="A1299" s="12">
        <v>10.6836422027379</v>
      </c>
    </row>
    <row r="1300" spans="1:1" x14ac:dyDescent="0.25">
      <c r="A1300" s="12">
        <v>4.9715148193060799</v>
      </c>
    </row>
    <row r="1301" spans="1:1" x14ac:dyDescent="0.25">
      <c r="A1301" s="12">
        <v>20.028282131231201</v>
      </c>
    </row>
    <row r="1302" spans="1:1" x14ac:dyDescent="0.25">
      <c r="A1302" s="12">
        <v>6.3496577717559699</v>
      </c>
    </row>
    <row r="1303" spans="1:1" x14ac:dyDescent="0.25">
      <c r="A1303" s="12">
        <v>15.376670800792001</v>
      </c>
    </row>
    <row r="1304" spans="1:1" x14ac:dyDescent="0.25">
      <c r="A1304" s="12">
        <v>8.3390422013631902</v>
      </c>
    </row>
    <row r="1305" spans="1:1" x14ac:dyDescent="0.25">
      <c r="A1305" s="12">
        <v>14.4775574096974</v>
      </c>
    </row>
    <row r="1306" spans="1:1" x14ac:dyDescent="0.25">
      <c r="A1306" s="12">
        <v>12.108449591525799</v>
      </c>
    </row>
    <row r="1307" spans="1:1" x14ac:dyDescent="0.25">
      <c r="A1307" s="12">
        <v>8.7266659051402602</v>
      </c>
    </row>
    <row r="1308" spans="1:1" x14ac:dyDescent="0.25">
      <c r="A1308" s="12">
        <v>12.5166263340053</v>
      </c>
    </row>
    <row r="1309" spans="1:1" x14ac:dyDescent="0.25">
      <c r="A1309" s="12">
        <v>8.7798408494084192</v>
      </c>
    </row>
    <row r="1310" spans="1:1" x14ac:dyDescent="0.25">
      <c r="A1310" s="12">
        <v>8.3033695407031995</v>
      </c>
    </row>
    <row r="1311" spans="1:1" x14ac:dyDescent="0.25">
      <c r="A1311" s="12">
        <v>17.3888594060587</v>
      </c>
    </row>
    <row r="1312" spans="1:1" x14ac:dyDescent="0.25">
      <c r="A1312" s="12">
        <v>20.878472917183601</v>
      </c>
    </row>
    <row r="1313" spans="1:1" x14ac:dyDescent="0.25">
      <c r="A1313" s="12">
        <v>7.4223822086784601</v>
      </c>
    </row>
    <row r="1314" spans="1:1" x14ac:dyDescent="0.25">
      <c r="A1314" s="12">
        <v>7.53466622002008</v>
      </c>
    </row>
    <row r="1315" spans="1:1" x14ac:dyDescent="0.25">
      <c r="A1315" s="12">
        <v>13.2276380948684</v>
      </c>
    </row>
    <row r="1316" spans="1:1" x14ac:dyDescent="0.25">
      <c r="A1316" s="12">
        <v>13.5842601536059</v>
      </c>
    </row>
    <row r="1317" spans="1:1" x14ac:dyDescent="0.25">
      <c r="A1317" s="12">
        <v>8.0657336148784609</v>
      </c>
    </row>
    <row r="1318" spans="1:1" x14ac:dyDescent="0.25">
      <c r="A1318" s="12">
        <v>6.6253375682016298</v>
      </c>
    </row>
    <row r="1319" spans="1:1" x14ac:dyDescent="0.25">
      <c r="A1319" s="12">
        <v>7.5267568036792101</v>
      </c>
    </row>
    <row r="1320" spans="1:1" x14ac:dyDescent="0.25">
      <c r="A1320" s="12">
        <v>5.60059544754274</v>
      </c>
    </row>
    <row r="1321" spans="1:1" x14ac:dyDescent="0.25">
      <c r="A1321" s="12">
        <v>13.529745015025</v>
      </c>
    </row>
    <row r="1322" spans="1:1" x14ac:dyDescent="0.25">
      <c r="A1322" s="12">
        <v>6.6410620188172604</v>
      </c>
    </row>
    <row r="1323" spans="1:1" x14ac:dyDescent="0.25">
      <c r="A1323" s="12">
        <v>8.7288636845076901</v>
      </c>
    </row>
    <row r="1324" spans="1:1" x14ac:dyDescent="0.25">
      <c r="A1324" s="12">
        <v>12.413011253330501</v>
      </c>
    </row>
    <row r="1325" spans="1:1" x14ac:dyDescent="0.25">
      <c r="A1325" s="12">
        <v>7.5476658560844099</v>
      </c>
    </row>
    <row r="1326" spans="1:1" x14ac:dyDescent="0.25">
      <c r="A1326" s="12">
        <v>3.8139694807905</v>
      </c>
    </row>
    <row r="1327" spans="1:1" x14ac:dyDescent="0.25">
      <c r="A1327" s="12">
        <v>7.63037855769762</v>
      </c>
    </row>
    <row r="1328" spans="1:1" x14ac:dyDescent="0.25">
      <c r="A1328" s="12">
        <v>15.627160028383001</v>
      </c>
    </row>
    <row r="1329" spans="1:1" x14ac:dyDescent="0.25">
      <c r="A1329" s="12">
        <v>12.5462142551082</v>
      </c>
    </row>
    <row r="1330" spans="1:1" x14ac:dyDescent="0.25">
      <c r="A1330" s="12">
        <v>13.612360415469499</v>
      </c>
    </row>
    <row r="1331" spans="1:1" x14ac:dyDescent="0.25">
      <c r="A1331" s="12">
        <v>10.403380077348499</v>
      </c>
    </row>
    <row r="1332" spans="1:1" x14ac:dyDescent="0.25">
      <c r="A1332" s="12">
        <v>3.4898194648177499</v>
      </c>
    </row>
    <row r="1333" spans="1:1" x14ac:dyDescent="0.25">
      <c r="A1333" s="12">
        <v>11.112490810383299</v>
      </c>
    </row>
    <row r="1334" spans="1:1" x14ac:dyDescent="0.25">
      <c r="A1334" s="12">
        <v>12.871371587470801</v>
      </c>
    </row>
    <row r="1335" spans="1:1" x14ac:dyDescent="0.25">
      <c r="A1335" s="12">
        <v>6.4100348462475996</v>
      </c>
    </row>
    <row r="1336" spans="1:1" x14ac:dyDescent="0.25">
      <c r="A1336" s="12">
        <v>5.5027028627572001</v>
      </c>
    </row>
    <row r="1337" spans="1:1" x14ac:dyDescent="0.25">
      <c r="A1337" s="12">
        <v>15.345874777031</v>
      </c>
    </row>
    <row r="1338" spans="1:1" x14ac:dyDescent="0.25">
      <c r="A1338" s="12">
        <v>7.5607719752040401</v>
      </c>
    </row>
    <row r="1339" spans="1:1" x14ac:dyDescent="0.25">
      <c r="A1339" s="12">
        <v>12.3608207631016</v>
      </c>
    </row>
    <row r="1340" spans="1:1" x14ac:dyDescent="0.25">
      <c r="A1340" s="12">
        <v>7.9603785464105101</v>
      </c>
    </row>
    <row r="1341" spans="1:1" x14ac:dyDescent="0.25">
      <c r="A1341" s="12">
        <v>10.621057429033399</v>
      </c>
    </row>
    <row r="1342" spans="1:1" x14ac:dyDescent="0.25">
      <c r="A1342" s="12">
        <v>11.6655833163964</v>
      </c>
    </row>
    <row r="1343" spans="1:1" x14ac:dyDescent="0.25">
      <c r="A1343" s="12">
        <v>8.8754939759643605</v>
      </c>
    </row>
    <row r="1344" spans="1:1" x14ac:dyDescent="0.25">
      <c r="A1344" s="12">
        <v>10.154580359107401</v>
      </c>
    </row>
    <row r="1345" spans="1:1" x14ac:dyDescent="0.25">
      <c r="A1345" s="12">
        <v>20.351474604028301</v>
      </c>
    </row>
    <row r="1346" spans="1:1" x14ac:dyDescent="0.25">
      <c r="A1346" s="12">
        <v>11.320583165634201</v>
      </c>
    </row>
    <row r="1347" spans="1:1" x14ac:dyDescent="0.25">
      <c r="A1347" s="12">
        <v>4.7990665185878596</v>
      </c>
    </row>
    <row r="1348" spans="1:1" x14ac:dyDescent="0.25">
      <c r="A1348" s="12">
        <v>18.192176842077</v>
      </c>
    </row>
    <row r="1349" spans="1:1" x14ac:dyDescent="0.25">
      <c r="A1349" s="12">
        <v>18.9814774016615</v>
      </c>
    </row>
    <row r="1350" spans="1:1" x14ac:dyDescent="0.25">
      <c r="A1350" s="12">
        <v>3.2230244401210202</v>
      </c>
    </row>
    <row r="1351" spans="1:1" x14ac:dyDescent="0.25">
      <c r="A1351" s="12">
        <v>6.6141394527632302</v>
      </c>
    </row>
    <row r="1352" spans="1:1" x14ac:dyDescent="0.25">
      <c r="A1352" s="12">
        <v>14.1904576676937</v>
      </c>
    </row>
    <row r="1353" spans="1:1" x14ac:dyDescent="0.25">
      <c r="A1353" s="12">
        <v>7.9790983194356597</v>
      </c>
    </row>
    <row r="1354" spans="1:1" x14ac:dyDescent="0.25">
      <c r="A1354" s="12">
        <v>3.9449073882108698</v>
      </c>
    </row>
    <row r="1355" spans="1:1" x14ac:dyDescent="0.25">
      <c r="A1355" s="12">
        <v>10.873639183098099</v>
      </c>
    </row>
    <row r="1356" spans="1:1" x14ac:dyDescent="0.25">
      <c r="A1356" s="12">
        <v>13.7682107944251</v>
      </c>
    </row>
    <row r="1357" spans="1:1" x14ac:dyDescent="0.25">
      <c r="A1357" s="12">
        <v>9.9827831673919096</v>
      </c>
    </row>
    <row r="1358" spans="1:1" x14ac:dyDescent="0.25">
      <c r="A1358" s="12">
        <v>8.6358666106355493</v>
      </c>
    </row>
    <row r="1359" spans="1:1" x14ac:dyDescent="0.25">
      <c r="A1359" s="12">
        <v>4.4005292340434101</v>
      </c>
    </row>
    <row r="1360" spans="1:1" x14ac:dyDescent="0.25">
      <c r="A1360" s="12">
        <v>7.2275334990013196</v>
      </c>
    </row>
    <row r="1361" spans="1:1" x14ac:dyDescent="0.25">
      <c r="A1361" s="12">
        <v>12.6439393697536</v>
      </c>
    </row>
    <row r="1362" spans="1:1" x14ac:dyDescent="0.25">
      <c r="A1362" s="12">
        <v>7.9185978880039603</v>
      </c>
    </row>
    <row r="1363" spans="1:1" x14ac:dyDescent="0.25">
      <c r="A1363" s="12">
        <v>14.849651077101299</v>
      </c>
    </row>
    <row r="1364" spans="1:1" x14ac:dyDescent="0.25">
      <c r="A1364" s="12">
        <v>21.150552459594198</v>
      </c>
    </row>
    <row r="1365" spans="1:1" x14ac:dyDescent="0.25">
      <c r="A1365" s="12">
        <v>8.4220478756699197</v>
      </c>
    </row>
    <row r="1366" spans="1:1" x14ac:dyDescent="0.25">
      <c r="A1366" s="12">
        <v>14.7668083089055</v>
      </c>
    </row>
    <row r="1367" spans="1:1" x14ac:dyDescent="0.25">
      <c r="A1367" s="12">
        <v>22.650398357352799</v>
      </c>
    </row>
    <row r="1368" spans="1:1" x14ac:dyDescent="0.25">
      <c r="A1368" s="12">
        <v>4.0615150398779702</v>
      </c>
    </row>
    <row r="1369" spans="1:1" x14ac:dyDescent="0.25">
      <c r="A1369" s="12">
        <v>9.3372392398523996</v>
      </c>
    </row>
    <row r="1370" spans="1:1" x14ac:dyDescent="0.25">
      <c r="A1370" s="12">
        <v>18.303292827055699</v>
      </c>
    </row>
    <row r="1371" spans="1:1" x14ac:dyDescent="0.25">
      <c r="A1371" s="12">
        <v>9.2441417916659603</v>
      </c>
    </row>
    <row r="1372" spans="1:1" x14ac:dyDescent="0.25">
      <c r="A1372" s="12">
        <v>1.7919742443025399</v>
      </c>
    </row>
    <row r="1373" spans="1:1" x14ac:dyDescent="0.25">
      <c r="A1373" s="12">
        <v>15.8151370564826</v>
      </c>
    </row>
    <row r="1374" spans="1:1" x14ac:dyDescent="0.25">
      <c r="A1374" s="12">
        <v>4.65702259886526</v>
      </c>
    </row>
    <row r="1375" spans="1:1" x14ac:dyDescent="0.25">
      <c r="A1375" s="12">
        <v>8.8871100896159003</v>
      </c>
    </row>
    <row r="1376" spans="1:1" x14ac:dyDescent="0.25">
      <c r="A1376" s="12">
        <v>6.3056945590051301</v>
      </c>
    </row>
    <row r="1377" spans="1:1" x14ac:dyDescent="0.25">
      <c r="A1377" s="12">
        <v>19.083871345113401</v>
      </c>
    </row>
    <row r="1378" spans="1:1" x14ac:dyDescent="0.25">
      <c r="A1378" s="12">
        <v>8.0441127123588601</v>
      </c>
    </row>
    <row r="1379" spans="1:1" x14ac:dyDescent="0.25">
      <c r="A1379" s="12">
        <v>8.9543592606554103</v>
      </c>
    </row>
    <row r="1380" spans="1:1" x14ac:dyDescent="0.25">
      <c r="A1380" s="12">
        <v>14.174387150061101</v>
      </c>
    </row>
    <row r="1381" spans="1:1" x14ac:dyDescent="0.25">
      <c r="A1381" s="12">
        <v>17.825288355185801</v>
      </c>
    </row>
    <row r="1382" spans="1:1" x14ac:dyDescent="0.25">
      <c r="A1382" s="12">
        <v>5.2460614560026597</v>
      </c>
    </row>
    <row r="1383" spans="1:1" x14ac:dyDescent="0.25">
      <c r="A1383" s="12">
        <v>9.6643964134243507</v>
      </c>
    </row>
    <row r="1384" spans="1:1" x14ac:dyDescent="0.25">
      <c r="A1384" s="12">
        <v>9.2893219350580605</v>
      </c>
    </row>
    <row r="1385" spans="1:1" x14ac:dyDescent="0.25">
      <c r="A1385" s="12">
        <v>12.5386791587208</v>
      </c>
    </row>
    <row r="1386" spans="1:1" x14ac:dyDescent="0.25">
      <c r="A1386" s="12">
        <v>7.9729216819284403</v>
      </c>
    </row>
    <row r="1387" spans="1:1" x14ac:dyDescent="0.25">
      <c r="A1387" s="12">
        <v>10.597158245661101</v>
      </c>
    </row>
    <row r="1388" spans="1:1" x14ac:dyDescent="0.25">
      <c r="A1388" s="12">
        <v>19.030871700381098</v>
      </c>
    </row>
    <row r="1389" spans="1:1" x14ac:dyDescent="0.25">
      <c r="A1389" s="12">
        <v>13.924450538426401</v>
      </c>
    </row>
    <row r="1390" spans="1:1" x14ac:dyDescent="0.25">
      <c r="A1390" s="12">
        <v>11.5460513428566</v>
      </c>
    </row>
    <row r="1391" spans="1:1" x14ac:dyDescent="0.25">
      <c r="A1391" s="12">
        <v>14.649162252785301</v>
      </c>
    </row>
    <row r="1392" spans="1:1" x14ac:dyDescent="0.25">
      <c r="A1392" s="12">
        <v>7.7416728886098296</v>
      </c>
    </row>
    <row r="1393" spans="1:1" x14ac:dyDescent="0.25">
      <c r="A1393" s="12">
        <v>6.6420451387069104</v>
      </c>
    </row>
    <row r="1394" spans="1:1" x14ac:dyDescent="0.25">
      <c r="A1394" s="12">
        <v>9.1107463602320902</v>
      </c>
    </row>
    <row r="1395" spans="1:1" x14ac:dyDescent="0.25">
      <c r="A1395" s="12">
        <v>4.1159511860755504</v>
      </c>
    </row>
    <row r="1396" spans="1:1" x14ac:dyDescent="0.25">
      <c r="A1396" s="12">
        <v>16.284908007982601</v>
      </c>
    </row>
    <row r="1397" spans="1:1" x14ac:dyDescent="0.25">
      <c r="A1397" s="12">
        <v>12.9602571459833</v>
      </c>
    </row>
    <row r="1398" spans="1:1" x14ac:dyDescent="0.25">
      <c r="A1398" s="12">
        <v>6.6849305293879002</v>
      </c>
    </row>
    <row r="1399" spans="1:1" x14ac:dyDescent="0.25">
      <c r="A1399" s="12">
        <v>8.9729229479527302</v>
      </c>
    </row>
    <row r="1400" spans="1:1" x14ac:dyDescent="0.25">
      <c r="A1400" s="12">
        <v>10.8160984098187</v>
      </c>
    </row>
    <row r="1401" spans="1:1" x14ac:dyDescent="0.25">
      <c r="A1401" s="12">
        <v>14.6779014228626</v>
      </c>
    </row>
    <row r="1402" spans="1:1" x14ac:dyDescent="0.25">
      <c r="A1402" s="12">
        <v>4.87466991598136</v>
      </c>
    </row>
    <row r="1403" spans="1:1" x14ac:dyDescent="0.25">
      <c r="A1403" s="12">
        <v>9.1357608311020897</v>
      </c>
    </row>
    <row r="1404" spans="1:1" x14ac:dyDescent="0.25">
      <c r="A1404" s="12">
        <v>23.6042485581454</v>
      </c>
    </row>
    <row r="1405" spans="1:1" x14ac:dyDescent="0.25">
      <c r="A1405" s="12">
        <v>7.8880964656322297</v>
      </c>
    </row>
    <row r="1406" spans="1:1" x14ac:dyDescent="0.25">
      <c r="A1406" s="12">
        <v>5.2344450233479796</v>
      </c>
    </row>
    <row r="1407" spans="1:1" x14ac:dyDescent="0.25">
      <c r="A1407" s="12">
        <v>7.4972006851262298</v>
      </c>
    </row>
    <row r="1408" spans="1:1" x14ac:dyDescent="0.25">
      <c r="A1408" s="12">
        <v>8.3167634265857604</v>
      </c>
    </row>
    <row r="1409" spans="1:1" x14ac:dyDescent="0.25">
      <c r="A1409" s="12">
        <v>13.747561886317801</v>
      </c>
    </row>
    <row r="1410" spans="1:1" x14ac:dyDescent="0.25">
      <c r="A1410" s="12">
        <v>13.0733529092838</v>
      </c>
    </row>
    <row r="1411" spans="1:1" x14ac:dyDescent="0.25">
      <c r="A1411" s="12">
        <v>11.657831092609801</v>
      </c>
    </row>
    <row r="1412" spans="1:1" x14ac:dyDescent="0.25">
      <c r="A1412" s="12">
        <v>7.3116286723782098</v>
      </c>
    </row>
    <row r="1413" spans="1:1" x14ac:dyDescent="0.25">
      <c r="A1413" s="12">
        <v>9.6492093540948503</v>
      </c>
    </row>
    <row r="1414" spans="1:1" x14ac:dyDescent="0.25">
      <c r="A1414" s="12">
        <v>14.9489375694404</v>
      </c>
    </row>
    <row r="1415" spans="1:1" x14ac:dyDescent="0.25">
      <c r="A1415" s="12">
        <v>4.3083416600056097</v>
      </c>
    </row>
    <row r="1416" spans="1:1" x14ac:dyDescent="0.25">
      <c r="A1416" s="12">
        <v>8.2656745370918294</v>
      </c>
    </row>
    <row r="1417" spans="1:1" x14ac:dyDescent="0.25">
      <c r="A1417" s="12">
        <v>8.9025527004465701</v>
      </c>
    </row>
    <row r="1418" spans="1:1" x14ac:dyDescent="0.25">
      <c r="A1418" s="12">
        <v>5.1708502246763404</v>
      </c>
    </row>
    <row r="1419" spans="1:1" x14ac:dyDescent="0.25">
      <c r="A1419" s="12">
        <v>3.11480941171863</v>
      </c>
    </row>
    <row r="1420" spans="1:1" x14ac:dyDescent="0.25">
      <c r="A1420" s="12">
        <v>9.95174474276428</v>
      </c>
    </row>
    <row r="1421" spans="1:1" x14ac:dyDescent="0.25">
      <c r="A1421" s="12">
        <v>12.512960056642701</v>
      </c>
    </row>
    <row r="1422" spans="1:1" x14ac:dyDescent="0.25">
      <c r="A1422" s="12">
        <v>5.02545212613314</v>
      </c>
    </row>
    <row r="1423" spans="1:1" x14ac:dyDescent="0.25">
      <c r="A1423" s="12">
        <v>6.5197575074601701</v>
      </c>
    </row>
    <row r="1424" spans="1:1" x14ac:dyDescent="0.25">
      <c r="A1424" s="12">
        <v>8.2028787178893108</v>
      </c>
    </row>
    <row r="1425" spans="1:1" x14ac:dyDescent="0.25">
      <c r="A1425" s="12">
        <v>9.2973759371832205</v>
      </c>
    </row>
    <row r="1426" spans="1:1" x14ac:dyDescent="0.25">
      <c r="A1426" s="12">
        <v>14.9218669114527</v>
      </c>
    </row>
    <row r="1427" spans="1:1" x14ac:dyDescent="0.25">
      <c r="A1427" s="12">
        <v>5.2048824955965998</v>
      </c>
    </row>
    <row r="1428" spans="1:1" x14ac:dyDescent="0.25">
      <c r="A1428" s="12">
        <v>9.3201947314368692</v>
      </c>
    </row>
    <row r="1429" spans="1:1" x14ac:dyDescent="0.25">
      <c r="A1429" s="12">
        <v>10.1361846474266</v>
      </c>
    </row>
    <row r="1430" spans="1:1" x14ac:dyDescent="0.25">
      <c r="A1430" s="12">
        <v>10.0939657210986</v>
      </c>
    </row>
    <row r="1431" spans="1:1" x14ac:dyDescent="0.25">
      <c r="A1431" s="12">
        <v>11.872282303740599</v>
      </c>
    </row>
    <row r="1432" spans="1:1" x14ac:dyDescent="0.25">
      <c r="A1432" s="12">
        <v>15.8367174586127</v>
      </c>
    </row>
    <row r="1433" spans="1:1" x14ac:dyDescent="0.25">
      <c r="A1433" s="12">
        <v>11.321939761387499</v>
      </c>
    </row>
    <row r="1434" spans="1:1" x14ac:dyDescent="0.25">
      <c r="A1434" s="12">
        <v>2.0137493563997402</v>
      </c>
    </row>
    <row r="1435" spans="1:1" x14ac:dyDescent="0.25">
      <c r="A1435" s="12">
        <v>4.0111045030251402</v>
      </c>
    </row>
    <row r="1436" spans="1:1" x14ac:dyDescent="0.25">
      <c r="A1436" s="12">
        <v>14.67170806835</v>
      </c>
    </row>
    <row r="1437" spans="1:1" x14ac:dyDescent="0.25">
      <c r="A1437" s="12">
        <v>10.264407045517</v>
      </c>
    </row>
    <row r="1438" spans="1:1" x14ac:dyDescent="0.25">
      <c r="A1438" s="12">
        <v>4.7029939695867498</v>
      </c>
    </row>
    <row r="1439" spans="1:1" x14ac:dyDescent="0.25">
      <c r="A1439" s="12">
        <v>11.3250224998941</v>
      </c>
    </row>
    <row r="1440" spans="1:1" x14ac:dyDescent="0.25">
      <c r="A1440" s="12">
        <v>10.116158244019299</v>
      </c>
    </row>
    <row r="1441" spans="1:1" x14ac:dyDescent="0.25">
      <c r="A1441" s="12">
        <v>8.5162366020006903</v>
      </c>
    </row>
    <row r="1442" spans="1:1" x14ac:dyDescent="0.25">
      <c r="A1442" s="12">
        <v>9.5485908362025995</v>
      </c>
    </row>
    <row r="1443" spans="1:1" x14ac:dyDescent="0.25">
      <c r="A1443" s="12">
        <v>2.8808306889681301</v>
      </c>
    </row>
    <row r="1444" spans="1:1" x14ac:dyDescent="0.25">
      <c r="A1444" s="12">
        <v>12.5292156944274</v>
      </c>
    </row>
    <row r="1445" spans="1:1" x14ac:dyDescent="0.25">
      <c r="A1445" s="12">
        <v>16.649657488461902</v>
      </c>
    </row>
    <row r="1446" spans="1:1" x14ac:dyDescent="0.25">
      <c r="A1446" s="12">
        <v>6.4220557630119499</v>
      </c>
    </row>
    <row r="1447" spans="1:1" x14ac:dyDescent="0.25">
      <c r="A1447" s="12">
        <v>8.0771218488712595</v>
      </c>
    </row>
    <row r="1448" spans="1:1" x14ac:dyDescent="0.25">
      <c r="A1448" s="12">
        <v>8.6366213302885093</v>
      </c>
    </row>
    <row r="1449" spans="1:1" x14ac:dyDescent="0.25">
      <c r="A1449" s="12">
        <v>6.1776046369330304</v>
      </c>
    </row>
    <row r="1450" spans="1:1" x14ac:dyDescent="0.25">
      <c r="A1450" s="12">
        <v>13.7957029368095</v>
      </c>
    </row>
    <row r="1451" spans="1:1" x14ac:dyDescent="0.25">
      <c r="A1451" s="12">
        <v>6.3894597078402304</v>
      </c>
    </row>
    <row r="1452" spans="1:1" x14ac:dyDescent="0.25">
      <c r="A1452" s="12">
        <v>18.855188275659099</v>
      </c>
    </row>
    <row r="1453" spans="1:1" x14ac:dyDescent="0.25">
      <c r="A1453" s="12">
        <v>16.256622656725401</v>
      </c>
    </row>
    <row r="1454" spans="1:1" x14ac:dyDescent="0.25">
      <c r="A1454" s="12">
        <v>12.952773326562699</v>
      </c>
    </row>
    <row r="1455" spans="1:1" x14ac:dyDescent="0.25">
      <c r="A1455" s="12">
        <v>13.840698435262601</v>
      </c>
    </row>
    <row r="1456" spans="1:1" x14ac:dyDescent="0.25">
      <c r="A1456" s="12">
        <v>6.1097356142412904</v>
      </c>
    </row>
    <row r="1457" spans="1:1" x14ac:dyDescent="0.25">
      <c r="A1457" s="12">
        <v>11.801735383790099</v>
      </c>
    </row>
    <row r="1458" spans="1:1" x14ac:dyDescent="0.25">
      <c r="A1458" s="12">
        <v>16.836785691826599</v>
      </c>
    </row>
    <row r="1459" spans="1:1" x14ac:dyDescent="0.25">
      <c r="A1459" s="12">
        <v>7.0811824345401497</v>
      </c>
    </row>
    <row r="1460" spans="1:1" x14ac:dyDescent="0.25">
      <c r="A1460" s="12">
        <v>5.2252394317516604</v>
      </c>
    </row>
    <row r="1461" spans="1:1" x14ac:dyDescent="0.25">
      <c r="A1461" s="12">
        <v>6.9515545909429397</v>
      </c>
    </row>
    <row r="1462" spans="1:1" x14ac:dyDescent="0.25">
      <c r="A1462" s="12">
        <v>9.4786056172457602</v>
      </c>
    </row>
    <row r="1463" spans="1:1" x14ac:dyDescent="0.25">
      <c r="A1463" s="12">
        <v>5.36727901399549</v>
      </c>
    </row>
    <row r="1464" spans="1:1" x14ac:dyDescent="0.25">
      <c r="A1464" s="12">
        <v>16.011337671417198</v>
      </c>
    </row>
    <row r="1465" spans="1:1" x14ac:dyDescent="0.25">
      <c r="A1465" s="12">
        <v>6.4677584928226297</v>
      </c>
    </row>
    <row r="1466" spans="1:1" x14ac:dyDescent="0.25">
      <c r="A1466" s="12">
        <v>12.563634101865601</v>
      </c>
    </row>
    <row r="1467" spans="1:1" x14ac:dyDescent="0.25">
      <c r="A1467" s="12">
        <v>8.2872575320752695</v>
      </c>
    </row>
    <row r="1468" spans="1:1" x14ac:dyDescent="0.25">
      <c r="A1468" s="12">
        <v>15.207011228839599</v>
      </c>
    </row>
    <row r="1469" spans="1:1" x14ac:dyDescent="0.25">
      <c r="A1469" s="12">
        <v>4.0518601546549702</v>
      </c>
    </row>
    <row r="1470" spans="1:1" x14ac:dyDescent="0.25">
      <c r="A1470" s="12">
        <v>4.0346511002582597</v>
      </c>
    </row>
    <row r="1471" spans="1:1" x14ac:dyDescent="0.25">
      <c r="A1471" s="12">
        <v>11.921729637948401</v>
      </c>
    </row>
    <row r="1472" spans="1:1" x14ac:dyDescent="0.25">
      <c r="A1472" s="12">
        <v>7.8542476023705401</v>
      </c>
    </row>
    <row r="1473" spans="1:1" x14ac:dyDescent="0.25">
      <c r="A1473" s="12">
        <v>13.2675521675007</v>
      </c>
    </row>
    <row r="1474" spans="1:1" x14ac:dyDescent="0.25">
      <c r="A1474" s="12">
        <v>6.6192282814959098</v>
      </c>
    </row>
    <row r="1475" spans="1:1" x14ac:dyDescent="0.25">
      <c r="A1475" s="12">
        <v>10.4497441898307</v>
      </c>
    </row>
    <row r="1476" spans="1:1" x14ac:dyDescent="0.25">
      <c r="A1476" s="12">
        <v>13.696759775357499</v>
      </c>
    </row>
    <row r="1477" spans="1:1" x14ac:dyDescent="0.25">
      <c r="A1477" s="12">
        <v>11.4676634600924</v>
      </c>
    </row>
    <row r="1478" spans="1:1" x14ac:dyDescent="0.25">
      <c r="A1478" s="12">
        <v>8.0397589655370307</v>
      </c>
    </row>
    <row r="1479" spans="1:1" x14ac:dyDescent="0.25">
      <c r="A1479" s="12">
        <v>8.0127990930650199</v>
      </c>
    </row>
    <row r="1480" spans="1:1" x14ac:dyDescent="0.25">
      <c r="A1480" s="12">
        <v>4.5800964976017298</v>
      </c>
    </row>
    <row r="1481" spans="1:1" x14ac:dyDescent="0.25">
      <c r="A1481" s="12">
        <v>15.320420475778899</v>
      </c>
    </row>
    <row r="1482" spans="1:1" x14ac:dyDescent="0.25">
      <c r="A1482" s="12">
        <v>8.6966124834928493</v>
      </c>
    </row>
    <row r="1483" spans="1:1" x14ac:dyDescent="0.25">
      <c r="A1483" s="12">
        <v>8.5881110369896199</v>
      </c>
    </row>
    <row r="1484" spans="1:1" x14ac:dyDescent="0.25">
      <c r="A1484" s="12">
        <v>11.966417922654999</v>
      </c>
    </row>
    <row r="1485" spans="1:1" x14ac:dyDescent="0.25">
      <c r="A1485" s="12">
        <v>13.5874831107408</v>
      </c>
    </row>
    <row r="1486" spans="1:1" x14ac:dyDescent="0.25">
      <c r="A1486" s="12">
        <v>11.677266691153299</v>
      </c>
    </row>
    <row r="1487" spans="1:1" x14ac:dyDescent="0.25">
      <c r="A1487" s="12">
        <v>8.2535587158344796</v>
      </c>
    </row>
    <row r="1488" spans="1:1" x14ac:dyDescent="0.25">
      <c r="A1488" s="12">
        <v>6.3930014162387598</v>
      </c>
    </row>
    <row r="1489" spans="1:1" x14ac:dyDescent="0.25">
      <c r="A1489" s="12">
        <v>4.1574980530878003</v>
      </c>
    </row>
    <row r="1490" spans="1:1" x14ac:dyDescent="0.25">
      <c r="A1490" s="12">
        <v>6.7592984987879001</v>
      </c>
    </row>
    <row r="1491" spans="1:1" x14ac:dyDescent="0.25">
      <c r="A1491" s="12">
        <v>14.352448945953</v>
      </c>
    </row>
    <row r="1492" spans="1:1" x14ac:dyDescent="0.25">
      <c r="A1492" s="12">
        <v>18.9854992814596</v>
      </c>
    </row>
    <row r="1493" spans="1:1" x14ac:dyDescent="0.25">
      <c r="A1493" s="12">
        <v>13.3735737007884</v>
      </c>
    </row>
    <row r="1494" spans="1:1" x14ac:dyDescent="0.25">
      <c r="A1494" s="12">
        <v>16.028703482784302</v>
      </c>
    </row>
    <row r="1495" spans="1:1" x14ac:dyDescent="0.25">
      <c r="A1495" s="12">
        <v>6.4461397880376303</v>
      </c>
    </row>
    <row r="1496" spans="1:1" x14ac:dyDescent="0.25">
      <c r="A1496" s="12">
        <v>11.4200564779067</v>
      </c>
    </row>
    <row r="1497" spans="1:1" x14ac:dyDescent="0.25">
      <c r="A1497" s="12">
        <v>5.7717176608395802</v>
      </c>
    </row>
    <row r="1498" spans="1:1" x14ac:dyDescent="0.25">
      <c r="A1498" s="12">
        <v>18.937449754729698</v>
      </c>
    </row>
    <row r="1499" spans="1:1" x14ac:dyDescent="0.25">
      <c r="A1499" s="12">
        <v>13.6101902262699</v>
      </c>
    </row>
    <row r="1500" spans="1:1" x14ac:dyDescent="0.25">
      <c r="A1500" s="12">
        <v>12.3225678740682</v>
      </c>
    </row>
    <row r="1501" spans="1:1" x14ac:dyDescent="0.25">
      <c r="A1501" s="12">
        <v>9.0109638846412103</v>
      </c>
    </row>
  </sheetData>
  <mergeCells count="1">
    <mergeCell ref="C46:D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23</vt:i4>
      </vt:variant>
    </vt:vector>
  </HeadingPairs>
  <TitlesOfParts>
    <vt:vector size="26" baseType="lpstr">
      <vt:lpstr>Data</vt:lpstr>
      <vt:lpstr>Fréquence</vt:lpstr>
      <vt:lpstr>Montant</vt:lpstr>
      <vt:lpstr>_A</vt:lpstr>
      <vt:lpstr>_A1</vt:lpstr>
      <vt:lpstr>_A2</vt:lpstr>
      <vt:lpstr>_A3</vt:lpstr>
      <vt:lpstr>_B</vt:lpstr>
      <vt:lpstr>_B1</vt:lpstr>
      <vt:lpstr>_b2</vt:lpstr>
      <vt:lpstr>_B3</vt:lpstr>
      <vt:lpstr>_C</vt:lpstr>
      <vt:lpstr>_D</vt:lpstr>
      <vt:lpstr>_D1</vt:lpstr>
      <vt:lpstr>_D2</vt:lpstr>
      <vt:lpstr>_N1</vt:lpstr>
      <vt:lpstr>_N3</vt:lpstr>
      <vt:lpstr>_Q</vt:lpstr>
      <vt:lpstr>_Q1</vt:lpstr>
      <vt:lpstr>_Q2</vt:lpstr>
      <vt:lpstr>_S</vt:lpstr>
      <vt:lpstr>_S1</vt:lpstr>
      <vt:lpstr>_S2</vt:lpstr>
      <vt:lpstr>AAA</vt:lpstr>
      <vt:lpstr>CX</vt:lpstr>
      <vt:lpstr>FX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2017-04-07T17:49:19Z</dcterms:modified>
</cp:coreProperties>
</file>