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5315" windowHeight="1054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4" i="1" l="1"/>
  <c r="E14" i="1"/>
  <c r="D15" i="1"/>
  <c r="E15" i="1"/>
  <c r="D16" i="1"/>
  <c r="E16" i="1"/>
  <c r="D17" i="1"/>
  <c r="E17" i="1"/>
  <c r="D18" i="1"/>
  <c r="E18" i="1"/>
  <c r="E13" i="1"/>
  <c r="D13" i="1"/>
</calcChain>
</file>

<file path=xl/sharedStrings.xml><?xml version="1.0" encoding="utf-8"?>
<sst xmlns="http://schemas.openxmlformats.org/spreadsheetml/2006/main" count="60" uniqueCount="55">
  <si>
    <t>Footprint</t>
  </si>
  <si>
    <t>Comment</t>
  </si>
  <si>
    <t>Quantity</t>
  </si>
  <si>
    <t>Designator</t>
  </si>
  <si>
    <t>Pack</t>
  </si>
  <si>
    <t>Component size</t>
  </si>
  <si>
    <t>Outline</t>
  </si>
  <si>
    <t>Feeder</t>
  </si>
  <si>
    <t>Body size</t>
  </si>
  <si>
    <t>Tool</t>
  </si>
  <si>
    <t>Tool position</t>
  </si>
  <si>
    <t>Layer</t>
  </si>
  <si>
    <t>Pad size</t>
  </si>
  <si>
    <t>Apperture</t>
  </si>
  <si>
    <t>Needle</t>
  </si>
  <si>
    <t>Profile of despenser</t>
  </si>
  <si>
    <t>Корпус</t>
  </si>
  <si>
    <t>Номинал, название</t>
  </si>
  <si>
    <t>Кол-во</t>
  </si>
  <si>
    <t>Номер на плате</t>
  </si>
  <si>
    <t>Упаковка</t>
  </si>
  <si>
    <t>Размер компон.</t>
  </si>
  <si>
    <t>Контур</t>
  </si>
  <si>
    <t>Питатель</t>
  </si>
  <si>
    <t>Инструмент</t>
  </si>
  <si>
    <t>Положение инстр.</t>
  </si>
  <si>
    <t>Слой</t>
  </si>
  <si>
    <t>Размер конт. пл.</t>
  </si>
  <si>
    <t>Аппертура</t>
  </si>
  <si>
    <t>Игла</t>
  </si>
  <si>
    <t>Профиль пасты</t>
  </si>
  <si>
    <t>T</t>
  </si>
  <si>
    <t>0.25*1</t>
  </si>
  <si>
    <t>CP-64-6</t>
  </si>
  <si>
    <t>AD9212</t>
  </si>
  <si>
    <t>U5</t>
  </si>
  <si>
    <t>9*9*1.1</t>
  </si>
  <si>
    <t>L-N109-140</t>
  </si>
  <si>
    <t>1z</t>
  </si>
  <si>
    <t>CP-24-13</t>
  </si>
  <si>
    <t>AD4932-2</t>
  </si>
  <si>
    <t>U1, U2, U3, U4</t>
  </si>
  <si>
    <t>4*4*0.9</t>
  </si>
  <si>
    <t>ADD10R</t>
  </si>
  <si>
    <t>ADD11O</t>
  </si>
  <si>
    <t>ADD12O</t>
  </si>
  <si>
    <t>ADD13R</t>
  </si>
  <si>
    <t>ADD14R</t>
  </si>
  <si>
    <t>ADD15R</t>
  </si>
  <si>
    <t>Y-size(in)</t>
  </si>
  <si>
    <t>X-size(in)</t>
  </si>
  <si>
    <t>Y-size(mm)</t>
  </si>
  <si>
    <t>X-size(mm)</t>
  </si>
  <si>
    <t>10R ,11O, 12O, 13R</t>
  </si>
  <si>
    <t>11O, 12O, 14R, 15R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</si>
</sst>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right" vertical="top" wrapText="1"/>
    </xf>
    <xf numFmtId="0" fontId="0" fillId="0" borderId="0" xfId="0" applyAlignment="1">
      <alignment wrapText="1"/>
    </xf>
    <xf numFmtId="1" fontId="2" fillId="0" borderId="1" xfId="0" applyNumberFormat="1" applyFont="1" applyFill="1" applyBorder="1" applyAlignment="1">
      <alignment horizontal="right" vertical="top" wrapText="1"/>
    </xf>
    <xf numFmtId="0" fontId="0" fillId="0" borderId="1" xfId="0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="85" zoomScaleNormal="85" workbookViewId="0">
      <selection activeCell="K12" sqref="K12"/>
    </sheetView>
  </sheetViews>
  <sheetFormatPr defaultRowHeight="15" x14ac:dyDescent="0.25"/>
  <cols>
    <col min="1" max="1" width="10.42578125" style="6" customWidth="1"/>
    <col min="2" max="2" width="10.28515625" style="6" customWidth="1"/>
    <col min="3" max="3" width="9.140625" style="6"/>
    <col min="4" max="4" width="15.7109375" style="6" customWidth="1"/>
    <col min="5" max="5" width="9.7109375" style="6" bestFit="1" customWidth="1"/>
    <col min="6" max="6" width="11.5703125" style="6" bestFit="1" customWidth="1"/>
    <col min="7" max="8" width="9.140625" style="6"/>
    <col min="9" max="9" width="9.7109375" style="6" bestFit="1" customWidth="1"/>
    <col min="10" max="10" width="11.5703125" style="6" bestFit="1" customWidth="1"/>
    <col min="11" max="11" width="11.42578125" style="6" bestFit="1" customWidth="1"/>
    <col min="12" max="12" width="5.85546875" style="6" bestFit="1" customWidth="1"/>
    <col min="13" max="13" width="9" style="6" bestFit="1" customWidth="1"/>
    <col min="14" max="14" width="10.7109375" style="6" bestFit="1" customWidth="1"/>
    <col min="15" max="15" width="7.85546875" style="6" bestFit="1" customWidth="1"/>
    <col min="16" max="16" width="10.85546875" style="6" bestFit="1" customWidth="1"/>
    <col min="17" max="16384" width="9.140625" style="6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4" t="s">
        <v>14</v>
      </c>
      <c r="P1" s="4" t="s">
        <v>15</v>
      </c>
    </row>
    <row r="2" spans="1:16" ht="30" x14ac:dyDescent="0.25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3" t="s">
        <v>23</v>
      </c>
      <c r="I2" s="3"/>
      <c r="J2" s="4" t="s">
        <v>24</v>
      </c>
      <c r="K2" s="4" t="s">
        <v>25</v>
      </c>
      <c r="L2" s="4" t="s">
        <v>26</v>
      </c>
      <c r="M2" s="2" t="s">
        <v>27</v>
      </c>
      <c r="N2" s="2" t="s">
        <v>28</v>
      </c>
      <c r="O2" s="4" t="s">
        <v>29</v>
      </c>
      <c r="P2" s="4" t="s">
        <v>30</v>
      </c>
    </row>
    <row r="3" spans="1:16" ht="30" x14ac:dyDescent="0.25">
      <c r="A3" s="5" t="s">
        <v>33</v>
      </c>
      <c r="B3" s="5" t="s">
        <v>34</v>
      </c>
      <c r="C3" s="7">
        <v>1</v>
      </c>
      <c r="D3" s="5" t="s">
        <v>35</v>
      </c>
      <c r="E3" s="8"/>
      <c r="F3" s="8" t="s">
        <v>36</v>
      </c>
      <c r="G3" s="8">
        <v>54</v>
      </c>
      <c r="H3" s="8">
        <v>800</v>
      </c>
      <c r="I3" s="8"/>
      <c r="J3" s="8" t="s">
        <v>37</v>
      </c>
      <c r="K3" s="8">
        <v>3</v>
      </c>
      <c r="L3" s="8" t="s">
        <v>31</v>
      </c>
      <c r="M3" s="8" t="s">
        <v>32</v>
      </c>
      <c r="N3" s="8" t="s">
        <v>54</v>
      </c>
      <c r="O3" s="8">
        <v>25</v>
      </c>
      <c r="P3" s="8" t="s">
        <v>38</v>
      </c>
    </row>
    <row r="4" spans="1:16" ht="30" x14ac:dyDescent="0.25">
      <c r="A4" s="5" t="s">
        <v>39</v>
      </c>
      <c r="B4" s="5" t="s">
        <v>40</v>
      </c>
      <c r="C4" s="7">
        <v>4</v>
      </c>
      <c r="D4" s="5" t="s">
        <v>41</v>
      </c>
      <c r="E4" s="8"/>
      <c r="F4" s="8" t="s">
        <v>42</v>
      </c>
      <c r="G4" s="8"/>
      <c r="H4" s="8">
        <v>950</v>
      </c>
      <c r="I4" s="8"/>
      <c r="J4" s="8" t="s">
        <v>37</v>
      </c>
      <c r="K4" s="8">
        <v>3</v>
      </c>
      <c r="L4" s="8" t="s">
        <v>31</v>
      </c>
      <c r="M4" s="8" t="s">
        <v>32</v>
      </c>
      <c r="N4" s="8" t="s">
        <v>53</v>
      </c>
      <c r="O4" s="8">
        <v>25</v>
      </c>
      <c r="P4" s="8" t="s">
        <v>38</v>
      </c>
    </row>
    <row r="12" spans="1:16" ht="30" x14ac:dyDescent="0.25">
      <c r="A12" s="6" t="s">
        <v>13</v>
      </c>
      <c r="B12" s="6" t="s">
        <v>49</v>
      </c>
      <c r="C12" s="6" t="s">
        <v>50</v>
      </c>
      <c r="D12" s="6" t="s">
        <v>51</v>
      </c>
      <c r="E12" s="6" t="s">
        <v>52</v>
      </c>
    </row>
    <row r="13" spans="1:16" x14ac:dyDescent="0.25">
      <c r="A13" s="6" t="s">
        <v>43</v>
      </c>
      <c r="B13" s="6">
        <v>3.9399999999999998E-2</v>
      </c>
      <c r="C13" s="6">
        <v>9.7999999999999997E-3</v>
      </c>
      <c r="D13" s="6">
        <f>B13*2.54*10</f>
        <v>1.0007600000000001</v>
      </c>
      <c r="E13" s="6">
        <f>C13*2.54*10</f>
        <v>0.24892</v>
      </c>
    </row>
    <row r="14" spans="1:16" x14ac:dyDescent="0.25">
      <c r="A14" s="6" t="s">
        <v>44</v>
      </c>
      <c r="B14" s="6">
        <v>3.9399999999999998E-2</v>
      </c>
      <c r="C14" s="6">
        <v>9.7999999999999997E-3</v>
      </c>
      <c r="D14" s="6">
        <f t="shared" ref="D14:D18" si="0">B14*2.54*10</f>
        <v>1.0007600000000001</v>
      </c>
      <c r="E14" s="6">
        <f t="shared" ref="E14:E18" si="1">C14*2.54*10</f>
        <v>0.24892</v>
      </c>
    </row>
    <row r="15" spans="1:16" x14ac:dyDescent="0.25">
      <c r="A15" s="6" t="s">
        <v>45</v>
      </c>
      <c r="B15" s="6">
        <v>9.7999999999999997E-3</v>
      </c>
      <c r="C15" s="6">
        <v>3.9399999999999998E-2</v>
      </c>
      <c r="D15" s="6">
        <f t="shared" si="0"/>
        <v>0.24892</v>
      </c>
      <c r="E15" s="6">
        <f t="shared" si="1"/>
        <v>1.0007600000000001</v>
      </c>
    </row>
    <row r="16" spans="1:16" x14ac:dyDescent="0.25">
      <c r="A16" s="6" t="s">
        <v>46</v>
      </c>
      <c r="B16" s="6">
        <v>9.2100000000000001E-2</v>
      </c>
      <c r="C16" s="6">
        <v>9.2100000000000001E-2</v>
      </c>
      <c r="D16" s="6">
        <f t="shared" si="0"/>
        <v>2.33934</v>
      </c>
      <c r="E16" s="6">
        <f t="shared" si="1"/>
        <v>2.33934</v>
      </c>
    </row>
    <row r="17" spans="1:5" x14ac:dyDescent="0.25">
      <c r="A17" s="6" t="s">
        <v>47</v>
      </c>
      <c r="B17" s="6">
        <v>0.29530000000000001</v>
      </c>
      <c r="C17" s="6">
        <v>0.29530000000000001</v>
      </c>
      <c r="D17" s="6">
        <f t="shared" si="0"/>
        <v>7.5006199999999996</v>
      </c>
      <c r="E17" s="6">
        <f t="shared" si="1"/>
        <v>7.5006199999999996</v>
      </c>
    </row>
    <row r="18" spans="1:5" x14ac:dyDescent="0.25">
      <c r="A18" s="6" t="s">
        <v>48</v>
      </c>
      <c r="B18" s="6">
        <v>9.7999999999999997E-3</v>
      </c>
      <c r="C18" s="6">
        <v>3.9399999999999998E-2</v>
      </c>
      <c r="D18" s="6">
        <f t="shared" si="0"/>
        <v>0.24892</v>
      </c>
      <c r="E18" s="6">
        <f t="shared" si="1"/>
        <v>1.0007600000000001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2015-12-04T05:41:11Z</dcterms:created>
  <dcterms:modified xsi:type="dcterms:W3CDTF">2015-12-07T06:02:43Z</dcterms:modified>
</cp:coreProperties>
</file>