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25725"/>
</workbook>
</file>

<file path=xl/calcChain.xml><?xml version="1.0" encoding="utf-8"?>
<calcChain xmlns="http://schemas.openxmlformats.org/spreadsheetml/2006/main">
  <c r="E23" i="1"/>
  <c r="E22"/>
  <c r="E21"/>
  <c r="E19"/>
  <c r="E18"/>
  <c r="E17"/>
  <c r="E16"/>
  <c r="E14"/>
  <c r="E12"/>
  <c r="E11"/>
  <c r="E10"/>
  <c r="E9"/>
  <c r="E8"/>
  <c r="E6"/>
  <c r="E5"/>
  <c r="E4"/>
  <c r="E3"/>
  <c r="E2"/>
</calcChain>
</file>

<file path=xl/sharedStrings.xml><?xml version="1.0" encoding="utf-8"?>
<sst xmlns="http://schemas.openxmlformats.org/spreadsheetml/2006/main" count="238" uniqueCount="125">
  <si>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</si>
  <si>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</si>
  <si>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</si>
  <si>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</si>
  <si>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</si>
  <si>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</si>
  <si>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</si>
  <si>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</si>
  <si>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</si>
  <si>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</si>
  <si>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</si>
  <si>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</si>
  <si>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</si>
  <si>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</si>
  <si>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</si>
  <si>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13.01.2017</t>
  </si>
  <si>
    <t>Digit.PcbDoc</t>
  </si>
  <si>
    <t>Digitizer.PrjPCB</t>
  </si>
  <si>
    <t>None</t>
  </si>
  <si>
    <t>18:06:54</t>
  </si>
  <si>
    <t>Bill of Materials For PCB Document [Digit.PcbDoc]</t>
  </si>
  <si>
    <t>Footprint</t>
  </si>
  <si>
    <t>chip0603</t>
  </si>
  <si>
    <t>chip0805</t>
  </si>
  <si>
    <t>CP-64-6</t>
  </si>
  <si>
    <t>DHR-F-15</t>
  </si>
  <si>
    <t>FX2-52P-1.27DSL(71)</t>
  </si>
  <si>
    <t>SO-8</t>
  </si>
  <si>
    <t>SPST-2</t>
  </si>
  <si>
    <t>Comment</t>
  </si>
  <si>
    <t>0.1uF</t>
  </si>
  <si>
    <t>100</t>
  </si>
  <si>
    <t>10k</t>
  </si>
  <si>
    <t>10uF</t>
  </si>
  <si>
    <t>1uF</t>
  </si>
  <si>
    <t>510</t>
  </si>
  <si>
    <t>56pF</t>
  </si>
  <si>
    <t>R</t>
  </si>
  <si>
    <t>0.47uF</t>
  </si>
  <si>
    <t>240</t>
  </si>
  <si>
    <t>2k</t>
  </si>
  <si>
    <t>3k</t>
  </si>
  <si>
    <t>5k6</t>
  </si>
  <si>
    <t>AD4932-2</t>
  </si>
  <si>
    <t>AD9212</t>
  </si>
  <si>
    <t>DHR-15F</t>
  </si>
  <si>
    <t>FX2-052P-1.27DSL(71)</t>
  </si>
  <si>
    <t>AD8602</t>
  </si>
  <si>
    <t>Circuit Breaker</t>
  </si>
  <si>
    <t>Designator</t>
  </si>
  <si>
    <t>C57</t>
  </si>
  <si>
    <t>C2, C4, C6, C8, C30, C32, C34, C36, C58, C59, C60, C61, C63, C64, C65, C66, C67, C68, C69, C70, C71, C72</t>
  </si>
  <si>
    <t>R25, R26, R27, R28, R29, R30, R31, R32, R57, R58, R59, R60, R61, R62, R63, R64</t>
  </si>
  <si>
    <t>R65</t>
  </si>
  <si>
    <t>C1</t>
  </si>
  <si>
    <t>C9, C10, C11, C12, C13, C14, C15, C16, C17, C18, C19, C20, C37, C38, C39, C40, C41, C42, C43, C44, C45, C46, C47, C48, C62</t>
  </si>
  <si>
    <t>R1, R2, R3, R4, R5, R6, R7, R8, R33, R34, R35, R36, R37, R38, R39, R40</t>
  </si>
  <si>
    <t>R9, R10, R11, R12, R13, R14, R15, R16, R17, R18, R19, R20, R21, R22, R23, R24, R41, R42, R43, R44, R45, R46, R47, R48, R49, R50, R51, R52, R53, R54, R55, R56</t>
  </si>
  <si>
    <t>C21, C22, C23, C24, C25, C26, C27, C28, C49, C50, C51, C52, C53, C54, C55, C56</t>
  </si>
  <si>
    <t>R70, R71</t>
  </si>
  <si>
    <t>C73</t>
  </si>
  <si>
    <t>R68</t>
  </si>
  <si>
    <t>R67</t>
  </si>
  <si>
    <t>R66</t>
  </si>
  <si>
    <t>R69</t>
  </si>
  <si>
    <t>U7</t>
  </si>
  <si>
    <t>InCon_1, InCon_2</t>
  </si>
  <si>
    <t>OutCon1</t>
  </si>
  <si>
    <t>U8</t>
  </si>
  <si>
    <t>CB1</t>
  </si>
  <si>
    <t>Quantity</t>
  </si>
  <si>
    <t>D:\Users\Leon\Work\Japan\COMET\Electronics\trunk\Схемы\PreTriggerECAL\Digitizer.PrjPCB</t>
  </si>
  <si>
    <t>D:\Users\Leon\Work\Japan\COMET\Electronics\trunk\Схемы\PreTriggerECAL\Digit.PcbDoc</t>
  </si>
  <si>
    <t>147</t>
  </si>
  <si>
    <t>13.01.2017 18:06:54</t>
  </si>
  <si>
    <t>BOM_PartType</t>
  </si>
  <si>
    <t>BOM</t>
  </si>
  <si>
    <t xml:space="preserve">Component size </t>
  </si>
  <si>
    <t>Layer</t>
  </si>
  <si>
    <t>T</t>
  </si>
  <si>
    <t>B,T</t>
  </si>
  <si>
    <t>B</t>
  </si>
  <si>
    <t>Не устанавливать (самостоятельный монтаж)</t>
  </si>
  <si>
    <t>U1, U2, U3, U4</t>
  </si>
  <si>
    <t>9*9*1</t>
  </si>
  <si>
    <t>CP-24-14</t>
  </si>
  <si>
    <t>4*4*0.8</t>
  </si>
  <si>
    <t>Quantity*3</t>
  </si>
  <si>
    <t>H</t>
  </si>
  <si>
    <t>Body size</t>
  </si>
  <si>
    <t>Outline</t>
  </si>
  <si>
    <t>Feeder type</t>
  </si>
  <si>
    <t>Feeder</t>
  </si>
  <si>
    <t>Feeder_ID</t>
  </si>
  <si>
    <t>Speed</t>
  </si>
  <si>
    <t>Tool</t>
  </si>
  <si>
    <t>Tool Position</t>
  </si>
  <si>
    <t>Z_ctrl</t>
  </si>
  <si>
    <t>Z_pick</t>
  </si>
  <si>
    <t>-</t>
  </si>
  <si>
    <t>Block</t>
  </si>
  <si>
    <t>Fast</t>
  </si>
  <si>
    <t>L-N025-030</t>
  </si>
  <si>
    <t>Table</t>
  </si>
  <si>
    <t>Замена катушки</t>
  </si>
  <si>
    <t>Vibe</t>
  </si>
  <si>
    <t>Medium</t>
  </si>
  <si>
    <t>L-N109-140</t>
  </si>
  <si>
    <t>L-N050-080</t>
  </si>
  <si>
    <t>Замена присоски</t>
  </si>
  <si>
    <t>4.9*6*1.75</t>
  </si>
  <si>
    <t>4.9*3.5</t>
  </si>
  <si>
    <t>0.8*1.6*0.8</t>
  </si>
  <si>
    <t>0.8*1.6</t>
  </si>
  <si>
    <t>0.8*1.6*0.45</t>
  </si>
  <si>
    <t>1.25*2*0.65</t>
  </si>
  <si>
    <t>1.25*2*0.45</t>
  </si>
  <si>
    <t>1.25*2</t>
  </si>
  <si>
    <t>51</t>
  </si>
  <si>
    <t>Замена питателя</t>
  </si>
  <si>
    <t>Slow</t>
  </si>
  <si>
    <t>Comments</t>
  </si>
  <si>
    <t>Based on RB 1.3</t>
  </si>
  <si>
    <t>TypeD</t>
  </si>
  <si>
    <t>4.7uF-&gt;47uF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</si>
</sst>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5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2" fillId="4" borderId="7" xfId="0" quotePrefix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vertical="top"/>
    </xf>
    <xf numFmtId="0" fontId="3" fillId="0" borderId="7" xfId="0" quotePrefix="1" applyFont="1" applyFill="1" applyBorder="1" applyAlignment="1">
      <alignment horizontal="left" vertical="top" wrapText="1"/>
    </xf>
    <xf numFmtId="1" fontId="3" fillId="0" borderId="7" xfId="0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quotePrefix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2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8"/>
  <sheetViews>
    <sheetView tabSelected="1" zoomScaleNormal="100" workbookViewId="0">
      <selection activeCell="U14" sqref="U14"/>
    </sheetView>
  </sheetViews>
  <sheetFormatPr defaultRowHeight="15.75"/>
  <cols>
    <col min="1" max="1" width="10.7109375" style="23" customWidth="1"/>
    <col min="2" max="2" width="2.5703125" style="18" customWidth="1"/>
    <col min="3" max="3" width="12" style="18" customWidth="1"/>
    <col min="4" max="4" width="6.42578125" style="18" customWidth="1"/>
    <col min="5" max="5" width="6.5703125" style="18" customWidth="1"/>
    <col min="6" max="6" width="6.140625" style="18" bestFit="1" customWidth="1"/>
    <col min="7" max="7" width="13.7109375" style="18" customWidth="1"/>
    <col min="8" max="8" width="6.5703125" style="24" customWidth="1"/>
    <col min="9" max="9" width="9.140625" style="18"/>
    <col min="10" max="10" width="6.42578125" style="18" customWidth="1"/>
    <col min="11" max="12" width="9.140625" style="18"/>
    <col min="13" max="13" width="8.85546875" style="18" customWidth="1"/>
    <col min="14" max="14" width="9.140625" style="18"/>
    <col min="15" max="15" width="13.140625" style="18" customWidth="1"/>
    <col min="16" max="18" width="9.140625" style="18"/>
    <col min="19" max="19" width="11.85546875" style="18" customWidth="1"/>
    <col min="20" max="20" width="11" style="18" customWidth="1"/>
    <col min="21" max="16384" width="9.140625" style="18"/>
  </cols>
  <sheetData>
    <row r="1" spans="1:20" s="13" customFormat="1" ht="32.1" customHeight="1">
      <c r="A1" s="11" t="s">
        <v>29</v>
      </c>
      <c r="B1" s="11" t="s">
        <v>49</v>
      </c>
      <c r="C1" s="11" t="s">
        <v>21</v>
      </c>
      <c r="D1" s="11" t="s">
        <v>70</v>
      </c>
      <c r="E1" s="11" t="s">
        <v>87</v>
      </c>
      <c r="F1" s="12" t="s">
        <v>78</v>
      </c>
      <c r="G1" s="12" t="s">
        <v>77</v>
      </c>
      <c r="H1" s="12" t="s">
        <v>88</v>
      </c>
      <c r="I1" s="12" t="s">
        <v>89</v>
      </c>
      <c r="J1" s="12" t="s">
        <v>90</v>
      </c>
      <c r="K1" s="12" t="s">
        <v>91</v>
      </c>
      <c r="L1" s="12" t="s">
        <v>92</v>
      </c>
      <c r="M1" s="12" t="s">
        <v>93</v>
      </c>
      <c r="N1" s="12" t="s">
        <v>94</v>
      </c>
      <c r="O1" s="12" t="s">
        <v>95</v>
      </c>
      <c r="P1" s="12" t="s">
        <v>96</v>
      </c>
      <c r="Q1" s="12" t="s">
        <v>97</v>
      </c>
      <c r="R1" s="12" t="s">
        <v>98</v>
      </c>
      <c r="S1" s="12" t="s">
        <v>121</v>
      </c>
      <c r="T1" s="27" t="s">
        <v>122</v>
      </c>
    </row>
    <row r="2" spans="1:20" ht="15.95" customHeight="1">
      <c r="A2" s="14" t="s">
        <v>124</v>
      </c>
      <c r="B2" s="15" t="s">
        <v>50</v>
      </c>
      <c r="C2" s="28" t="s">
        <v>123</v>
      </c>
      <c r="D2" s="16">
        <v>1</v>
      </c>
      <c r="E2" s="17">
        <f>D2*3</f>
        <v>3</v>
      </c>
      <c r="F2" s="17" t="s">
        <v>79</v>
      </c>
      <c r="G2" s="17"/>
      <c r="H2" s="17"/>
      <c r="I2" s="17"/>
      <c r="J2" s="17"/>
      <c r="K2" s="17" t="s">
        <v>103</v>
      </c>
      <c r="L2" s="26">
        <v>972</v>
      </c>
      <c r="M2" s="17"/>
      <c r="N2" s="17"/>
      <c r="O2" s="17"/>
      <c r="P2" s="26"/>
      <c r="Q2" s="17"/>
      <c r="R2" s="17"/>
      <c r="S2" s="17" t="s">
        <v>119</v>
      </c>
    </row>
    <row r="3" spans="1:20" ht="15.95" customHeight="1">
      <c r="A3" s="14" t="s">
        <v>36</v>
      </c>
      <c r="B3" s="15" t="s">
        <v>58</v>
      </c>
      <c r="C3" s="14" t="s">
        <v>22</v>
      </c>
      <c r="D3" s="16">
        <v>16</v>
      </c>
      <c r="E3" s="17">
        <f t="shared" ref="E3:E23" si="0">D3*3</f>
        <v>48</v>
      </c>
      <c r="F3" s="17" t="s">
        <v>81</v>
      </c>
      <c r="G3" s="25" t="s">
        <v>112</v>
      </c>
      <c r="H3" s="25">
        <v>0.8</v>
      </c>
      <c r="I3" s="25" t="s">
        <v>113</v>
      </c>
      <c r="J3" s="25">
        <v>2</v>
      </c>
      <c r="K3" s="25" t="s">
        <v>100</v>
      </c>
      <c r="L3" s="26">
        <v>42.01</v>
      </c>
      <c r="M3" s="17">
        <v>2117</v>
      </c>
      <c r="N3" s="25" t="s">
        <v>101</v>
      </c>
      <c r="O3" s="25" t="s">
        <v>102</v>
      </c>
      <c r="P3" s="26">
        <v>2</v>
      </c>
      <c r="Q3" s="25">
        <v>0.6</v>
      </c>
      <c r="R3" s="17">
        <v>-0.1</v>
      </c>
      <c r="S3" s="17" t="s">
        <v>104</v>
      </c>
    </row>
    <row r="4" spans="1:20" ht="15.95" customHeight="1">
      <c r="A4" s="14" t="s">
        <v>34</v>
      </c>
      <c r="B4" s="15" t="s">
        <v>55</v>
      </c>
      <c r="C4" s="14" t="s">
        <v>22</v>
      </c>
      <c r="D4" s="16">
        <v>25</v>
      </c>
      <c r="E4" s="17">
        <f t="shared" si="0"/>
        <v>75</v>
      </c>
      <c r="F4" s="17" t="s">
        <v>80</v>
      </c>
      <c r="G4" s="25" t="s">
        <v>112</v>
      </c>
      <c r="H4" s="25">
        <v>0.8</v>
      </c>
      <c r="I4" s="25" t="s">
        <v>113</v>
      </c>
      <c r="J4" s="25">
        <v>2</v>
      </c>
      <c r="K4" s="25" t="s">
        <v>100</v>
      </c>
      <c r="L4" s="26">
        <v>58.05</v>
      </c>
      <c r="M4" s="25">
        <v>2153</v>
      </c>
      <c r="N4" s="25" t="s">
        <v>101</v>
      </c>
      <c r="O4" s="25" t="s">
        <v>102</v>
      </c>
      <c r="P4" s="26">
        <v>2</v>
      </c>
      <c r="Q4" s="25">
        <v>0.6</v>
      </c>
      <c r="R4" s="25">
        <v>-0.5</v>
      </c>
      <c r="S4" s="17"/>
    </row>
    <row r="5" spans="1:20" ht="15.95" customHeight="1">
      <c r="A5" s="14" t="s">
        <v>30</v>
      </c>
      <c r="B5" s="15" t="s">
        <v>51</v>
      </c>
      <c r="C5" s="14" t="s">
        <v>22</v>
      </c>
      <c r="D5" s="16">
        <v>22</v>
      </c>
      <c r="E5" s="17">
        <f t="shared" si="0"/>
        <v>66</v>
      </c>
      <c r="F5" s="17" t="s">
        <v>80</v>
      </c>
      <c r="G5" s="25" t="s">
        <v>112</v>
      </c>
      <c r="H5" s="25">
        <v>0.8</v>
      </c>
      <c r="I5" s="25" t="s">
        <v>113</v>
      </c>
      <c r="J5" s="25">
        <v>2</v>
      </c>
      <c r="K5" s="25" t="s">
        <v>100</v>
      </c>
      <c r="L5" s="26">
        <v>58.03</v>
      </c>
      <c r="M5" s="25">
        <v>2153</v>
      </c>
      <c r="N5" s="25" t="s">
        <v>101</v>
      </c>
      <c r="O5" s="25" t="s">
        <v>102</v>
      </c>
      <c r="P5" s="26">
        <v>2</v>
      </c>
      <c r="Q5" s="25">
        <v>0.6</v>
      </c>
      <c r="R5" s="25">
        <v>-0.5</v>
      </c>
      <c r="S5" s="17"/>
    </row>
    <row r="6" spans="1:20" ht="15.95" customHeight="1">
      <c r="A6" s="14" t="s">
        <v>33</v>
      </c>
      <c r="B6" s="15" t="s">
        <v>54</v>
      </c>
      <c r="C6" s="14" t="s">
        <v>22</v>
      </c>
      <c r="D6" s="16">
        <v>1</v>
      </c>
      <c r="E6" s="17">
        <f t="shared" si="0"/>
        <v>3</v>
      </c>
      <c r="F6" s="17" t="s">
        <v>81</v>
      </c>
      <c r="G6" s="25" t="s">
        <v>112</v>
      </c>
      <c r="H6" s="25">
        <v>0.8</v>
      </c>
      <c r="I6" s="25" t="s">
        <v>113</v>
      </c>
      <c r="J6" s="17" t="s">
        <v>99</v>
      </c>
      <c r="K6" s="17" t="s">
        <v>99</v>
      </c>
      <c r="L6" s="26" t="s">
        <v>99</v>
      </c>
      <c r="M6" s="17" t="s">
        <v>99</v>
      </c>
      <c r="N6" s="17" t="s">
        <v>99</v>
      </c>
      <c r="O6" s="17" t="s">
        <v>99</v>
      </c>
      <c r="P6" s="26" t="s">
        <v>99</v>
      </c>
      <c r="Q6" s="17" t="s">
        <v>99</v>
      </c>
      <c r="R6" s="17" t="s">
        <v>99</v>
      </c>
      <c r="S6" s="17"/>
    </row>
    <row r="7" spans="1:20" ht="15.95" customHeight="1">
      <c r="A7" s="14"/>
      <c r="B7" s="15"/>
      <c r="C7" s="14"/>
      <c r="D7" s="16"/>
      <c r="E7" s="17"/>
      <c r="F7" s="17"/>
      <c r="G7" s="17"/>
      <c r="H7" s="17"/>
      <c r="I7" s="17"/>
      <c r="J7" s="17"/>
      <c r="K7" s="17"/>
      <c r="L7" s="26"/>
      <c r="M7" s="17"/>
      <c r="N7" s="17"/>
      <c r="O7" s="17"/>
      <c r="P7" s="26"/>
      <c r="Q7" s="17"/>
      <c r="R7" s="17"/>
      <c r="S7" s="17"/>
    </row>
    <row r="8" spans="1:20" ht="15.95" customHeight="1">
      <c r="A8" s="14" t="s">
        <v>118</v>
      </c>
      <c r="B8" s="15" t="s">
        <v>56</v>
      </c>
      <c r="C8" s="14" t="s">
        <v>22</v>
      </c>
      <c r="D8" s="16">
        <v>16</v>
      </c>
      <c r="E8" s="17">
        <f t="shared" si="0"/>
        <v>48</v>
      </c>
      <c r="F8" s="17" t="s">
        <v>81</v>
      </c>
      <c r="G8" s="25" t="s">
        <v>114</v>
      </c>
      <c r="H8" s="25">
        <v>0.45</v>
      </c>
      <c r="I8" s="25" t="s">
        <v>113</v>
      </c>
      <c r="J8" s="17">
        <v>2</v>
      </c>
      <c r="K8" s="25" t="s">
        <v>100</v>
      </c>
      <c r="L8" s="26">
        <v>42.03</v>
      </c>
      <c r="M8" s="25">
        <v>2117</v>
      </c>
      <c r="N8" s="25" t="s">
        <v>101</v>
      </c>
      <c r="O8" s="25" t="s">
        <v>102</v>
      </c>
      <c r="P8" s="26">
        <v>2</v>
      </c>
      <c r="Q8" s="25">
        <v>0.2</v>
      </c>
      <c r="R8" s="25">
        <v>0.2</v>
      </c>
      <c r="S8" s="17"/>
    </row>
    <row r="9" spans="1:20" ht="15.95" customHeight="1">
      <c r="A9" s="14" t="s">
        <v>31</v>
      </c>
      <c r="B9" s="15" t="s">
        <v>52</v>
      </c>
      <c r="C9" s="14" t="s">
        <v>22</v>
      </c>
      <c r="D9" s="16">
        <v>16</v>
      </c>
      <c r="E9" s="17">
        <f t="shared" si="0"/>
        <v>48</v>
      </c>
      <c r="F9" s="17" t="s">
        <v>79</v>
      </c>
      <c r="G9" s="25" t="s">
        <v>114</v>
      </c>
      <c r="H9" s="25">
        <v>0.45</v>
      </c>
      <c r="I9" s="25" t="s">
        <v>113</v>
      </c>
      <c r="J9" s="17">
        <v>2</v>
      </c>
      <c r="K9" s="25" t="s">
        <v>100</v>
      </c>
      <c r="L9" s="26">
        <v>42.04</v>
      </c>
      <c r="M9" s="25">
        <v>2117</v>
      </c>
      <c r="N9" s="25" t="s">
        <v>101</v>
      </c>
      <c r="O9" s="25" t="s">
        <v>102</v>
      </c>
      <c r="P9" s="26">
        <v>2</v>
      </c>
      <c r="Q9" s="25">
        <v>0.2</v>
      </c>
      <c r="R9" s="25">
        <v>0.2</v>
      </c>
      <c r="S9" s="17"/>
    </row>
    <row r="10" spans="1:20" ht="15.95" customHeight="1">
      <c r="A10" s="14" t="s">
        <v>35</v>
      </c>
      <c r="B10" s="15" t="s">
        <v>57</v>
      </c>
      <c r="C10" s="14" t="s">
        <v>22</v>
      </c>
      <c r="D10" s="16">
        <v>32</v>
      </c>
      <c r="E10" s="17">
        <f t="shared" si="0"/>
        <v>96</v>
      </c>
      <c r="F10" s="17" t="s">
        <v>79</v>
      </c>
      <c r="G10" s="25" t="s">
        <v>114</v>
      </c>
      <c r="H10" s="25">
        <v>0.45</v>
      </c>
      <c r="I10" s="25" t="s">
        <v>113</v>
      </c>
      <c r="J10" s="17">
        <v>2</v>
      </c>
      <c r="K10" s="25" t="s">
        <v>100</v>
      </c>
      <c r="L10" s="26">
        <v>42.07</v>
      </c>
      <c r="M10" s="25">
        <v>2117</v>
      </c>
      <c r="N10" s="25" t="s">
        <v>101</v>
      </c>
      <c r="O10" s="25" t="s">
        <v>102</v>
      </c>
      <c r="P10" s="26">
        <v>2</v>
      </c>
      <c r="Q10" s="17">
        <v>0.2</v>
      </c>
      <c r="R10" s="25">
        <v>0.2</v>
      </c>
      <c r="S10" s="17" t="s">
        <v>104</v>
      </c>
    </row>
    <row r="11" spans="1:20" ht="15.95" customHeight="1">
      <c r="A11" s="14" t="s">
        <v>32</v>
      </c>
      <c r="B11" s="15" t="s">
        <v>53</v>
      </c>
      <c r="C11" s="14" t="s">
        <v>22</v>
      </c>
      <c r="D11" s="16">
        <v>1</v>
      </c>
      <c r="E11" s="17">
        <f t="shared" si="0"/>
        <v>3</v>
      </c>
      <c r="F11" s="17" t="s">
        <v>79</v>
      </c>
      <c r="G11" s="25" t="s">
        <v>114</v>
      </c>
      <c r="H11" s="25">
        <v>0.45</v>
      </c>
      <c r="I11" s="25" t="s">
        <v>113</v>
      </c>
      <c r="J11" s="17">
        <v>2</v>
      </c>
      <c r="K11" s="25" t="s">
        <v>100</v>
      </c>
      <c r="L11" s="26">
        <v>50.07</v>
      </c>
      <c r="M11" s="17">
        <v>2120</v>
      </c>
      <c r="N11" s="25" t="s">
        <v>101</v>
      </c>
      <c r="O11" s="25" t="s">
        <v>102</v>
      </c>
      <c r="P11" s="26">
        <v>2</v>
      </c>
      <c r="Q11" s="25">
        <v>0.2</v>
      </c>
      <c r="R11" s="25">
        <v>0.2</v>
      </c>
      <c r="S11" s="17"/>
    </row>
    <row r="12" spans="1:20" ht="15.95" customHeight="1">
      <c r="A12" s="14" t="s">
        <v>37</v>
      </c>
      <c r="B12" s="15" t="s">
        <v>59</v>
      </c>
      <c r="C12" s="14" t="s">
        <v>22</v>
      </c>
      <c r="D12" s="16">
        <v>2</v>
      </c>
      <c r="E12" s="17">
        <f t="shared" si="0"/>
        <v>6</v>
      </c>
      <c r="F12" s="17" t="s">
        <v>79</v>
      </c>
      <c r="G12" s="25" t="s">
        <v>114</v>
      </c>
      <c r="H12" s="25">
        <v>0.45</v>
      </c>
      <c r="I12" s="25" t="s">
        <v>113</v>
      </c>
      <c r="J12" s="17" t="s">
        <v>99</v>
      </c>
      <c r="K12" s="17" t="s">
        <v>99</v>
      </c>
      <c r="L12" s="26" t="s">
        <v>99</v>
      </c>
      <c r="M12" s="17" t="s">
        <v>99</v>
      </c>
      <c r="N12" s="17" t="s">
        <v>99</v>
      </c>
      <c r="O12" s="17" t="s">
        <v>99</v>
      </c>
      <c r="P12" s="26" t="s">
        <v>99</v>
      </c>
      <c r="Q12" s="17" t="s">
        <v>99</v>
      </c>
      <c r="R12" s="17" t="s">
        <v>99</v>
      </c>
      <c r="S12" s="17"/>
    </row>
    <row r="13" spans="1:20" ht="15.95" customHeight="1">
      <c r="A13" s="14"/>
      <c r="B13" s="15"/>
      <c r="C13" s="14"/>
      <c r="D13" s="16"/>
      <c r="E13" s="17"/>
      <c r="F13" s="17"/>
      <c r="G13" s="25"/>
      <c r="H13" s="25"/>
      <c r="I13" s="25"/>
      <c r="J13" s="17"/>
      <c r="K13" s="17"/>
      <c r="L13" s="26"/>
      <c r="M13" s="17"/>
      <c r="N13" s="17"/>
      <c r="O13" s="17"/>
      <c r="P13" s="26"/>
      <c r="Q13" s="17"/>
      <c r="R13" s="17"/>
      <c r="S13" s="17"/>
    </row>
    <row r="14" spans="1:20" ht="15.95" customHeight="1">
      <c r="A14" s="14" t="s">
        <v>38</v>
      </c>
      <c r="B14" s="15" t="s">
        <v>60</v>
      </c>
      <c r="C14" s="14" t="s">
        <v>23</v>
      </c>
      <c r="D14" s="16">
        <v>1</v>
      </c>
      <c r="E14" s="17">
        <f t="shared" si="0"/>
        <v>3</v>
      </c>
      <c r="F14" s="17" t="s">
        <v>79</v>
      </c>
      <c r="G14" s="17" t="s">
        <v>115</v>
      </c>
      <c r="H14" s="17">
        <v>0.65</v>
      </c>
      <c r="I14" s="17" t="s">
        <v>117</v>
      </c>
      <c r="J14" s="17">
        <v>3</v>
      </c>
      <c r="K14" s="17" t="s">
        <v>103</v>
      </c>
      <c r="L14" s="26">
        <v>960</v>
      </c>
      <c r="M14" s="17"/>
      <c r="N14" s="25" t="s">
        <v>101</v>
      </c>
      <c r="O14" s="25" t="s">
        <v>102</v>
      </c>
      <c r="P14" s="26">
        <v>2</v>
      </c>
      <c r="Q14" s="17">
        <v>0.8</v>
      </c>
      <c r="R14" s="17"/>
      <c r="S14" s="17" t="s">
        <v>119</v>
      </c>
    </row>
    <row r="15" spans="1:20" ht="15.95" customHeight="1">
      <c r="A15" s="14"/>
      <c r="B15" s="15"/>
      <c r="C15" s="14"/>
      <c r="D15" s="16"/>
      <c r="E15" s="17"/>
      <c r="F15" s="17"/>
      <c r="G15" s="17"/>
      <c r="H15" s="17"/>
      <c r="I15" s="17"/>
      <c r="J15" s="17"/>
      <c r="K15" s="17"/>
      <c r="L15" s="26"/>
      <c r="M15" s="17"/>
      <c r="N15" s="25"/>
      <c r="O15" s="25"/>
      <c r="P15" s="26"/>
      <c r="Q15" s="17"/>
      <c r="R15" s="17"/>
      <c r="S15" s="17"/>
    </row>
    <row r="16" spans="1:20" ht="15.95" customHeight="1">
      <c r="A16" s="14" t="s">
        <v>39</v>
      </c>
      <c r="B16" s="15" t="s">
        <v>61</v>
      </c>
      <c r="C16" s="14" t="s">
        <v>23</v>
      </c>
      <c r="D16" s="16">
        <v>1</v>
      </c>
      <c r="E16" s="17">
        <f t="shared" si="0"/>
        <v>3</v>
      </c>
      <c r="F16" s="17" t="s">
        <v>79</v>
      </c>
      <c r="G16" s="17" t="s">
        <v>116</v>
      </c>
      <c r="H16" s="25">
        <v>0.45</v>
      </c>
      <c r="I16" s="17" t="s">
        <v>117</v>
      </c>
      <c r="J16" s="17">
        <v>3</v>
      </c>
      <c r="K16" s="17" t="s">
        <v>103</v>
      </c>
      <c r="L16" s="26">
        <v>961</v>
      </c>
      <c r="M16" s="17"/>
      <c r="N16" s="25" t="s">
        <v>101</v>
      </c>
      <c r="O16" s="25" t="s">
        <v>102</v>
      </c>
      <c r="P16" s="26">
        <v>2</v>
      </c>
      <c r="Q16" s="17">
        <v>0.3</v>
      </c>
      <c r="R16" s="17"/>
      <c r="S16" s="17" t="s">
        <v>119</v>
      </c>
    </row>
    <row r="17" spans="1:19" ht="15.95" customHeight="1">
      <c r="A17" s="14" t="s">
        <v>40</v>
      </c>
      <c r="B17" s="15" t="s">
        <v>62</v>
      </c>
      <c r="C17" s="14" t="s">
        <v>23</v>
      </c>
      <c r="D17" s="16">
        <v>1</v>
      </c>
      <c r="E17" s="17">
        <f t="shared" si="0"/>
        <v>3</v>
      </c>
      <c r="F17" s="17" t="s">
        <v>79</v>
      </c>
      <c r="G17" s="17" t="s">
        <v>116</v>
      </c>
      <c r="H17" s="25">
        <v>0.45</v>
      </c>
      <c r="I17" s="17" t="s">
        <v>117</v>
      </c>
      <c r="J17" s="17">
        <v>3</v>
      </c>
      <c r="K17" s="17" t="s">
        <v>103</v>
      </c>
      <c r="L17" s="26">
        <v>962</v>
      </c>
      <c r="M17" s="17"/>
      <c r="N17" s="25" t="s">
        <v>101</v>
      </c>
      <c r="O17" s="25" t="s">
        <v>102</v>
      </c>
      <c r="P17" s="26">
        <v>2</v>
      </c>
      <c r="Q17" s="17">
        <v>0.3</v>
      </c>
      <c r="R17" s="17"/>
      <c r="S17" s="17" t="s">
        <v>119</v>
      </c>
    </row>
    <row r="18" spans="1:19" ht="15.95" customHeight="1">
      <c r="A18" s="14" t="s">
        <v>41</v>
      </c>
      <c r="B18" s="15" t="s">
        <v>63</v>
      </c>
      <c r="C18" s="14" t="s">
        <v>23</v>
      </c>
      <c r="D18" s="16">
        <v>1</v>
      </c>
      <c r="E18" s="17">
        <f t="shared" si="0"/>
        <v>3</v>
      </c>
      <c r="F18" s="17" t="s">
        <v>79</v>
      </c>
      <c r="G18" s="17" t="s">
        <v>116</v>
      </c>
      <c r="H18" s="25">
        <v>0.45</v>
      </c>
      <c r="I18" s="17" t="s">
        <v>117</v>
      </c>
      <c r="J18" s="17">
        <v>3</v>
      </c>
      <c r="K18" s="17" t="s">
        <v>103</v>
      </c>
      <c r="L18" s="26">
        <v>963</v>
      </c>
      <c r="M18" s="17"/>
      <c r="N18" s="25" t="s">
        <v>101</v>
      </c>
      <c r="O18" s="25" t="s">
        <v>102</v>
      </c>
      <c r="P18" s="26">
        <v>2</v>
      </c>
      <c r="Q18" s="17">
        <v>0.3</v>
      </c>
      <c r="R18" s="17"/>
      <c r="S18" s="17" t="s">
        <v>119</v>
      </c>
    </row>
    <row r="19" spans="1:19" ht="15.95" customHeight="1">
      <c r="A19" s="14" t="s">
        <v>42</v>
      </c>
      <c r="B19" s="15" t="s">
        <v>64</v>
      </c>
      <c r="C19" s="14" t="s">
        <v>23</v>
      </c>
      <c r="D19" s="16">
        <v>1</v>
      </c>
      <c r="E19" s="17">
        <f t="shared" si="0"/>
        <v>3</v>
      </c>
      <c r="F19" s="17" t="s">
        <v>79</v>
      </c>
      <c r="G19" s="17" t="s">
        <v>116</v>
      </c>
      <c r="H19" s="25">
        <v>0.45</v>
      </c>
      <c r="I19" s="17" t="s">
        <v>117</v>
      </c>
      <c r="J19" s="17">
        <v>3</v>
      </c>
      <c r="K19" s="17" t="s">
        <v>103</v>
      </c>
      <c r="L19" s="26">
        <v>964</v>
      </c>
      <c r="M19" s="17"/>
      <c r="N19" s="25" t="s">
        <v>101</v>
      </c>
      <c r="O19" s="25" t="s">
        <v>102</v>
      </c>
      <c r="P19" s="26">
        <v>2</v>
      </c>
      <c r="Q19" s="17">
        <v>0.3</v>
      </c>
      <c r="R19" s="17"/>
      <c r="S19" s="17" t="s">
        <v>119</v>
      </c>
    </row>
    <row r="20" spans="1:19" ht="15.95" customHeight="1">
      <c r="A20" s="14"/>
      <c r="B20" s="15"/>
      <c r="C20" s="14"/>
      <c r="D20" s="16"/>
      <c r="E20" s="17"/>
      <c r="F20" s="17"/>
      <c r="G20" s="17"/>
      <c r="H20" s="17"/>
      <c r="I20" s="17"/>
      <c r="J20" s="17"/>
      <c r="K20" s="17"/>
      <c r="L20" s="26"/>
      <c r="M20" s="17"/>
      <c r="N20" s="17"/>
      <c r="O20" s="17"/>
      <c r="P20" s="26"/>
      <c r="Q20" s="17"/>
      <c r="R20" s="17"/>
      <c r="S20" s="17"/>
    </row>
    <row r="21" spans="1:19" ht="15.95" customHeight="1">
      <c r="A21" s="14" t="s">
        <v>43</v>
      </c>
      <c r="B21" s="15" t="s">
        <v>83</v>
      </c>
      <c r="C21" s="14" t="s">
        <v>85</v>
      </c>
      <c r="D21" s="16">
        <v>4</v>
      </c>
      <c r="E21" s="17">
        <f t="shared" si="0"/>
        <v>12</v>
      </c>
      <c r="F21" s="17" t="s">
        <v>79</v>
      </c>
      <c r="G21" s="17" t="s">
        <v>86</v>
      </c>
      <c r="H21" s="17">
        <v>0.8</v>
      </c>
      <c r="I21" s="17"/>
      <c r="J21" s="17">
        <v>32</v>
      </c>
      <c r="K21" s="17" t="s">
        <v>103</v>
      </c>
      <c r="L21" s="26">
        <v>970</v>
      </c>
      <c r="M21" s="17"/>
      <c r="N21" s="25" t="s">
        <v>106</v>
      </c>
      <c r="O21" s="17" t="s">
        <v>108</v>
      </c>
      <c r="P21" s="26">
        <v>3</v>
      </c>
      <c r="Q21" s="17">
        <v>1.5</v>
      </c>
      <c r="R21" s="17"/>
      <c r="S21" s="17" t="s">
        <v>109</v>
      </c>
    </row>
    <row r="22" spans="1:19" ht="15.95" customHeight="1">
      <c r="A22" s="14" t="s">
        <v>44</v>
      </c>
      <c r="B22" s="15" t="s">
        <v>65</v>
      </c>
      <c r="C22" s="14" t="s">
        <v>24</v>
      </c>
      <c r="D22" s="16">
        <v>1</v>
      </c>
      <c r="E22" s="17">
        <f t="shared" si="0"/>
        <v>3</v>
      </c>
      <c r="F22" s="17" t="s">
        <v>79</v>
      </c>
      <c r="G22" s="17" t="s">
        <v>84</v>
      </c>
      <c r="H22" s="17">
        <v>1</v>
      </c>
      <c r="I22" s="17"/>
      <c r="J22" s="17">
        <v>54</v>
      </c>
      <c r="K22" s="17" t="s">
        <v>103</v>
      </c>
      <c r="L22" s="26">
        <v>800</v>
      </c>
      <c r="M22" s="17"/>
      <c r="N22" s="25" t="s">
        <v>120</v>
      </c>
      <c r="O22" s="25" t="s">
        <v>107</v>
      </c>
      <c r="P22" s="26">
        <v>4</v>
      </c>
      <c r="Q22" s="17">
        <v>1.8</v>
      </c>
      <c r="R22" s="17"/>
      <c r="S22" s="17"/>
    </row>
    <row r="23" spans="1:19" ht="15.95" customHeight="1">
      <c r="A23" s="14" t="s">
        <v>47</v>
      </c>
      <c r="B23" s="15" t="s">
        <v>68</v>
      </c>
      <c r="C23" s="14" t="s">
        <v>27</v>
      </c>
      <c r="D23" s="16">
        <v>1</v>
      </c>
      <c r="E23" s="17">
        <f t="shared" si="0"/>
        <v>3</v>
      </c>
      <c r="F23" s="17" t="s">
        <v>79</v>
      </c>
      <c r="G23" s="17" t="s">
        <v>110</v>
      </c>
      <c r="H23" s="17">
        <v>1.75</v>
      </c>
      <c r="I23" s="17" t="s">
        <v>111</v>
      </c>
      <c r="J23" s="17">
        <v>20</v>
      </c>
      <c r="K23" s="25" t="s">
        <v>105</v>
      </c>
      <c r="L23" s="26">
        <v>33.06</v>
      </c>
      <c r="M23" s="25">
        <v>1058</v>
      </c>
      <c r="N23" s="25" t="s">
        <v>106</v>
      </c>
      <c r="O23" s="25" t="s">
        <v>107</v>
      </c>
      <c r="P23" s="26">
        <v>4</v>
      </c>
      <c r="Q23" s="25">
        <v>2</v>
      </c>
      <c r="R23" s="25">
        <v>1.3</v>
      </c>
      <c r="S23" s="17"/>
    </row>
    <row r="24" spans="1:19" ht="15.95" customHeight="1">
      <c r="A24" s="19"/>
      <c r="B24" s="20"/>
      <c r="C24" s="19"/>
      <c r="D24" s="21"/>
      <c r="E24" s="22"/>
      <c r="F24" s="22"/>
      <c r="G24" s="22"/>
      <c r="H24" s="18"/>
    </row>
    <row r="25" spans="1:19" ht="15.95" customHeight="1">
      <c r="C25" s="18" t="s">
        <v>82</v>
      </c>
    </row>
    <row r="26" spans="1:19" ht="15.95" customHeight="1">
      <c r="A26" s="14" t="s">
        <v>45</v>
      </c>
      <c r="B26" s="15" t="s">
        <v>66</v>
      </c>
      <c r="C26" s="14" t="s">
        <v>25</v>
      </c>
      <c r="D26" s="16">
        <v>2</v>
      </c>
      <c r="E26" s="17"/>
      <c r="F26" s="17" t="s">
        <v>79</v>
      </c>
      <c r="G26" s="17"/>
      <c r="H26" s="18"/>
    </row>
    <row r="27" spans="1:19" ht="15.95" customHeight="1">
      <c r="A27" s="14" t="s">
        <v>46</v>
      </c>
      <c r="B27" s="15" t="s">
        <v>67</v>
      </c>
      <c r="C27" s="14" t="s">
        <v>26</v>
      </c>
      <c r="D27" s="16">
        <v>1</v>
      </c>
      <c r="E27" s="17"/>
      <c r="F27" s="17" t="s">
        <v>79</v>
      </c>
      <c r="G27" s="17"/>
      <c r="H27" s="18"/>
    </row>
    <row r="28" spans="1:19" ht="15.95" customHeight="1">
      <c r="A28" s="14" t="s">
        <v>48</v>
      </c>
      <c r="B28" s="15" t="s">
        <v>69</v>
      </c>
      <c r="C28" s="14" t="s">
        <v>28</v>
      </c>
      <c r="D28" s="16">
        <v>1</v>
      </c>
      <c r="E28" s="17"/>
      <c r="F28" s="17" t="s">
        <v>79</v>
      </c>
      <c r="G28" s="17"/>
      <c r="H28" s="18"/>
    </row>
  </sheetData>
  <phoneticPr fontId="0" type="noConversion"/>
  <pageMargins left="0.19685039370078741" right="0.19685039370078741" top="0.19685039370078741" bottom="0.19685039370078741" header="0" footer="0"/>
  <pageSetup paperSize="9" scale="81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75"/>
  <cols>
    <col min="1" max="1" width="30.28515625" style="1" customWidth="1"/>
    <col min="2" max="2" width="108.5703125" style="1" customWidth="1"/>
  </cols>
  <sheetData>
    <row r="1" spans="1:2" s="3" customFormat="1" ht="17.25" customHeight="1">
      <c r="A1" s="2" t="s">
        <v>1</v>
      </c>
      <c r="B1" s="7" t="s">
        <v>71</v>
      </c>
    </row>
    <row r="2" spans="1:2" s="3" customFormat="1" ht="17.25" customHeight="1">
      <c r="A2" s="4" t="s">
        <v>3</v>
      </c>
      <c r="B2" s="8" t="s">
        <v>17</v>
      </c>
    </row>
    <row r="3" spans="1:2" s="3" customFormat="1" ht="17.25" customHeight="1">
      <c r="A3" s="5" t="s">
        <v>2</v>
      </c>
      <c r="B3" s="9" t="s">
        <v>18</v>
      </c>
    </row>
    <row r="4" spans="1:2" s="3" customFormat="1" ht="17.25" customHeight="1">
      <c r="A4" s="4" t="s">
        <v>4</v>
      </c>
      <c r="B4" s="8" t="s">
        <v>16</v>
      </c>
    </row>
    <row r="5" spans="1:2" s="3" customFormat="1" ht="17.25" customHeight="1">
      <c r="A5" s="5" t="s">
        <v>5</v>
      </c>
      <c r="B5" s="9" t="s">
        <v>72</v>
      </c>
    </row>
    <row r="6" spans="1:2" s="3" customFormat="1" ht="17.25" customHeight="1">
      <c r="A6" s="4" t="s">
        <v>0</v>
      </c>
      <c r="B6" s="8" t="s">
        <v>20</v>
      </c>
    </row>
    <row r="7" spans="1:2" s="3" customFormat="1" ht="17.25" customHeight="1">
      <c r="A7" s="5" t="s">
        <v>6</v>
      </c>
      <c r="B7" s="9" t="s">
        <v>73</v>
      </c>
    </row>
    <row r="8" spans="1:2" s="3" customFormat="1" ht="17.25" customHeight="1">
      <c r="A8" s="4" t="s">
        <v>7</v>
      </c>
      <c r="B8" s="8" t="s">
        <v>19</v>
      </c>
    </row>
    <row r="9" spans="1:2" s="3" customFormat="1" ht="17.25" customHeight="1">
      <c r="A9" s="5" t="s">
        <v>8</v>
      </c>
      <c r="B9" s="9" t="s">
        <v>15</v>
      </c>
    </row>
    <row r="10" spans="1:2" s="3" customFormat="1" ht="17.25" customHeight="1">
      <c r="A10" s="4" t="s">
        <v>10</v>
      </c>
      <c r="B10" s="8" t="s">
        <v>74</v>
      </c>
    </row>
    <row r="11" spans="1:2" s="3" customFormat="1" ht="17.25" customHeight="1">
      <c r="A11" s="5" t="s">
        <v>9</v>
      </c>
      <c r="B11" s="9" t="s">
        <v>14</v>
      </c>
    </row>
    <row r="12" spans="1:2" s="3" customFormat="1" ht="17.25" customHeight="1">
      <c r="A12" s="4" t="s">
        <v>11</v>
      </c>
      <c r="B12" s="8" t="s">
        <v>75</v>
      </c>
    </row>
    <row r="13" spans="1:2" s="3" customFormat="1" ht="17.25" customHeight="1">
      <c r="A13" s="5" t="s">
        <v>12</v>
      </c>
      <c r="B13" s="9" t="s">
        <v>76</v>
      </c>
    </row>
    <row r="14" spans="1:2" s="3" customFormat="1" ht="17.25" customHeight="1" thickBot="1">
      <c r="A14" s="6" t="s">
        <v>13</v>
      </c>
      <c r="B14" s="10" t="s"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BINP User</dc:creator>
  <cp:lastModifiedBy>fedoruk</cp:lastModifiedBy>
  <cp:lastPrinted>2017-01-19T09:41:52Z</cp:lastPrinted>
  <dcterms:created xsi:type="dcterms:W3CDTF">2000-10-27T00:30:29Z</dcterms:created>
  <dcterms:modified xsi:type="dcterms:W3CDTF">2017-01-20T06:44:07Z</dcterms:modified>
</cp:coreProperties>
</file>