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22\trunk\"/>
    </mc:Choice>
  </mc:AlternateContent>
  <bookViews>
    <workbookView xWindow="0" yWindow="0" windowWidth="16380" windowHeight="8190" tabRatio="500"/>
  </bookViews>
  <sheets>
    <sheet name="Лист1" sheetId="2" r:id="rId1"/>
    <sheet name="Лист2" sheetId="3" r:id="rId2"/>
    <sheet name="Лист3" sheetId="4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2" l="1"/>
  <c r="AE11" i="2" s="1"/>
  <c r="AA10" i="2"/>
  <c r="AE10" i="2" s="1"/>
  <c r="AA9" i="2"/>
  <c r="AE9" i="2" s="1"/>
  <c r="AA8" i="2"/>
  <c r="AE8" i="2" s="1"/>
  <c r="AA7" i="2"/>
  <c r="AE7" i="2" s="1"/>
  <c r="AA6" i="2"/>
  <c r="AE6" i="2" s="1"/>
  <c r="AA5" i="2"/>
  <c r="AE5" i="2" s="1"/>
  <c r="AA4" i="2"/>
  <c r="AE4" i="2" s="1"/>
  <c r="AA3" i="2"/>
  <c r="AE3" i="2" s="1"/>
  <c r="AE2" i="2"/>
  <c r="AD2" i="2"/>
  <c r="AC2" i="2"/>
  <c r="AC3" i="2" l="1"/>
  <c r="AC4" i="2"/>
  <c r="AC5" i="2"/>
  <c r="AC6" i="2"/>
  <c r="AC7" i="2"/>
  <c r="AC8" i="2"/>
  <c r="AC9" i="2"/>
  <c r="AC10" i="2"/>
  <c r="AC11" i="2"/>
  <c r="AD3" i="2"/>
  <c r="AD4" i="2"/>
  <c r="AD5" i="2"/>
  <c r="AD6" i="2"/>
  <c r="AD7" i="2"/>
  <c r="AD8" i="2"/>
  <c r="AD9" i="2"/>
  <c r="AD10" i="2"/>
  <c r="AD11" i="2"/>
</calcChain>
</file>

<file path=xl/sharedStrings.xml><?xml version="1.0" encoding="utf-8"?>
<sst xmlns="http://schemas.openxmlformats.org/spreadsheetml/2006/main" count="29" uniqueCount="28">
  <si>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</si>
  <si>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</si>
  <si>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</si>
  <si>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</si>
  <si>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</si>
  <si>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</si>
  <si>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</si>
  <si>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</si>
  <si>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</si>
  <si>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</si>
  <si>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</si>
  <si>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</si>
  <si>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</si>
  <si>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Жабборов  Хакимбек Эркин угли</t>
  </si>
  <si>
    <t>Кадамов Бобуржон Кувондик угли</t>
  </si>
  <si>
    <t>Маратов Миржалол Кутлибой угли</t>
  </si>
  <si>
    <t>Матякубов Азизбек Шукурло угли</t>
  </si>
  <si>
    <t xml:space="preserve">Отаханов Эгамберди </t>
  </si>
  <si>
    <t>Рахимов Жахонгир Рустамович</t>
  </si>
  <si>
    <t>Самандаров Шокиржон Зокирбой угли</t>
  </si>
  <si>
    <t>Яковенко Нина akovenkonina@gmail.com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</si>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</sst>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1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4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zoomScale="85" zoomScaleNormal="85" workbookViewId="0">
      <pane xSplit="2" topLeftCell="C1" activePane="topRight" state="frozen"/>
      <selection pane="topRight" activeCell="I6" sqref="I6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4" customFormat="1" x14ac:dyDescent="0.25">
      <c r="A1" s="3" t="s">
        <v>0</v>
      </c>
      <c r="B1" s="4" t="s">
        <v>1</v>
      </c>
      <c r="C1" s="5">
        <v>44080</v>
      </c>
      <c r="D1" s="6">
        <v>44087</v>
      </c>
      <c r="E1" s="7" t="s">
        <v>2</v>
      </c>
      <c r="F1" s="5">
        <v>44094</v>
      </c>
      <c r="G1" s="6">
        <v>44101</v>
      </c>
      <c r="H1" s="5">
        <v>44108</v>
      </c>
      <c r="I1" s="8" t="s">
        <v>3</v>
      </c>
      <c r="J1" s="6">
        <v>44115</v>
      </c>
      <c r="K1" s="5">
        <v>44122</v>
      </c>
      <c r="L1" s="6">
        <v>44129</v>
      </c>
      <c r="M1" s="7" t="s">
        <v>4</v>
      </c>
      <c r="N1" s="5">
        <v>44136</v>
      </c>
      <c r="O1" s="6">
        <v>44143</v>
      </c>
      <c r="P1" s="5">
        <v>44150</v>
      </c>
      <c r="Q1" s="6">
        <v>44157</v>
      </c>
      <c r="R1" s="7" t="s">
        <v>5</v>
      </c>
      <c r="S1" s="5">
        <v>44164</v>
      </c>
      <c r="T1" s="6">
        <v>44171</v>
      </c>
      <c r="U1" s="7" t="s">
        <v>6</v>
      </c>
      <c r="V1" s="5">
        <v>44178</v>
      </c>
      <c r="W1" s="6">
        <v>44185</v>
      </c>
      <c r="X1" s="7" t="s">
        <v>7</v>
      </c>
      <c r="Y1" s="6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pans="1:31" s="24" customFormat="1" x14ac:dyDescent="0.25">
      <c r="A2" s="15" t="s">
        <v>13</v>
      </c>
      <c r="B2" s="16">
        <v>1</v>
      </c>
      <c r="C2" s="17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>
        <v>0</v>
      </c>
      <c r="AB2" s="21">
        <v>85</v>
      </c>
      <c r="AC2" s="22" t="str">
        <f t="shared" ref="AC2:AC11" si="0">IF(AA2&gt;=87,"отл",IF(AA2&gt;=73,"хорошо",IF(AA2&gt;=50,"удовл","Не удовл")))</f>
        <v>Не удовл</v>
      </c>
      <c r="AD2" s="23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t="shared" ref="AE2:AE11" si="2">IF(AA2&gt;=AB2,"Зачет","Не зачет")</f>
        <v>Не зачет</v>
      </c>
    </row>
    <row r="3" spans="1:31" s="24" customFormat="1" x14ac:dyDescent="0.25">
      <c r="A3" s="15" t="s">
        <v>14</v>
      </c>
      <c r="B3" s="16">
        <v>2</v>
      </c>
      <c r="C3" s="17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>
        <f t="shared" ref="AA3:AA11" si="3">SUM(C3:Z3)</f>
        <v>0</v>
      </c>
      <c r="AB3" s="11">
        <v>85</v>
      </c>
      <c r="AC3" s="26" t="str">
        <f t="shared" si="0"/>
        <v>Не удовл</v>
      </c>
      <c r="AD3" s="23" t="str">
        <f t="shared" si="1"/>
        <v>Не удовл</v>
      </c>
      <c r="AE3" s="23" t="str">
        <f t="shared" si="2"/>
        <v>Не зачет</v>
      </c>
    </row>
    <row r="4" spans="1:31" s="24" customFormat="1" x14ac:dyDescent="0.25">
      <c r="A4" s="15" t="s">
        <v>15</v>
      </c>
      <c r="B4" s="16">
        <v>3</v>
      </c>
      <c r="C4" s="17">
        <v>0</v>
      </c>
      <c r="D4" s="18">
        <v>1</v>
      </c>
      <c r="E4" s="18">
        <v>5</v>
      </c>
      <c r="F4" s="18">
        <v>1</v>
      </c>
      <c r="G4" s="18">
        <v>1</v>
      </c>
      <c r="H4" s="18">
        <v>1</v>
      </c>
      <c r="I4" s="18"/>
      <c r="J4" s="18">
        <v>1</v>
      </c>
      <c r="K4" s="18">
        <v>0</v>
      </c>
      <c r="L4" s="18">
        <v>0</v>
      </c>
      <c r="M4" s="18"/>
      <c r="N4" s="18"/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>
        <f t="shared" si="3"/>
        <v>10</v>
      </c>
      <c r="AB4" s="11">
        <v>85</v>
      </c>
      <c r="AC4" s="27" t="str">
        <f t="shared" si="0"/>
        <v>Не удовл</v>
      </c>
      <c r="AD4" s="23" t="str">
        <f t="shared" si="1"/>
        <v>Не удовл</v>
      </c>
      <c r="AE4" s="23" t="str">
        <f t="shared" si="2"/>
        <v>Не зачет</v>
      </c>
    </row>
    <row r="5" spans="1:31" s="24" customFormat="1" x14ac:dyDescent="0.25">
      <c r="A5" s="15" t="s">
        <v>16</v>
      </c>
      <c r="B5" s="16">
        <v>4</v>
      </c>
      <c r="C5" s="17">
        <v>0</v>
      </c>
      <c r="D5" s="18">
        <v>0</v>
      </c>
      <c r="E5" s="18">
        <v>5</v>
      </c>
      <c r="F5" s="18">
        <v>1</v>
      </c>
      <c r="G5" s="18">
        <v>1</v>
      </c>
      <c r="H5" s="18">
        <v>1</v>
      </c>
      <c r="I5" s="18"/>
      <c r="J5" s="18">
        <v>0</v>
      </c>
      <c r="K5" s="18">
        <v>0</v>
      </c>
      <c r="L5" s="18">
        <v>1</v>
      </c>
      <c r="M5" s="28"/>
      <c r="N5" s="18"/>
      <c r="O5" s="18"/>
      <c r="P5" s="18"/>
      <c r="Q5" s="18"/>
      <c r="R5" s="25"/>
      <c r="S5" s="17"/>
      <c r="T5" s="18"/>
      <c r="U5" s="25"/>
      <c r="V5" s="18"/>
      <c r="W5" s="18"/>
      <c r="X5" s="28"/>
      <c r="Y5" s="18"/>
      <c r="Z5" s="19"/>
      <c r="AA5" s="11">
        <f t="shared" si="3"/>
        <v>9</v>
      </c>
      <c r="AB5" s="11">
        <v>85</v>
      </c>
      <c r="AC5" s="27" t="str">
        <f t="shared" si="0"/>
        <v>Не удовл</v>
      </c>
      <c r="AD5" s="23" t="str">
        <f t="shared" si="1"/>
        <v>Не удовл</v>
      </c>
      <c r="AE5" s="23" t="str">
        <f t="shared" si="2"/>
        <v>Не зачет</v>
      </c>
    </row>
    <row r="6" spans="1:31" s="24" customFormat="1" x14ac:dyDescent="0.25">
      <c r="A6" s="15" t="s">
        <v>17</v>
      </c>
      <c r="B6" s="16">
        <v>5</v>
      </c>
      <c r="C6" s="17">
        <v>0</v>
      </c>
      <c r="D6" s="18">
        <v>0</v>
      </c>
      <c r="E6" s="18">
        <v>5</v>
      </c>
      <c r="F6" s="18">
        <v>1</v>
      </c>
      <c r="G6" s="18">
        <v>1</v>
      </c>
      <c r="H6" s="18">
        <v>1</v>
      </c>
      <c r="I6" s="18">
        <v>4</v>
      </c>
      <c r="J6" s="18">
        <v>1</v>
      </c>
      <c r="K6" s="18">
        <v>1</v>
      </c>
      <c r="L6" s="18">
        <v>1</v>
      </c>
      <c r="M6" s="18"/>
      <c r="N6" s="18"/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>
        <f t="shared" si="3"/>
        <v>15</v>
      </c>
      <c r="AB6" s="11">
        <v>85</v>
      </c>
      <c r="AC6" s="27" t="str">
        <f t="shared" si="0"/>
        <v>Не удовл</v>
      </c>
      <c r="AD6" s="23" t="str">
        <f t="shared" si="1"/>
        <v>Не удовл</v>
      </c>
      <c r="AE6" s="23" t="str">
        <f t="shared" si="2"/>
        <v>Не зачет</v>
      </c>
    </row>
    <row r="7" spans="1:31" s="24" customFormat="1" x14ac:dyDescent="0.25">
      <c r="A7" s="15" t="s">
        <v>18</v>
      </c>
      <c r="B7" s="16">
        <v>6</v>
      </c>
      <c r="C7" s="17">
        <v>0</v>
      </c>
      <c r="D7" s="18">
        <v>0</v>
      </c>
      <c r="E7" s="18">
        <v>5</v>
      </c>
      <c r="F7" s="18">
        <v>1</v>
      </c>
      <c r="G7" s="18">
        <v>1</v>
      </c>
      <c r="H7" s="18">
        <v>1</v>
      </c>
      <c r="I7" s="18"/>
      <c r="J7" s="18">
        <v>0</v>
      </c>
      <c r="K7" s="18">
        <v>1</v>
      </c>
      <c r="L7" s="18">
        <v>1</v>
      </c>
      <c r="M7" s="18"/>
      <c r="N7" s="18"/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>
        <f t="shared" si="3"/>
        <v>10</v>
      </c>
      <c r="AB7" s="11">
        <v>85</v>
      </c>
      <c r="AC7" s="27" t="str">
        <f t="shared" si="0"/>
        <v>Не удовл</v>
      </c>
      <c r="AD7" s="23" t="str">
        <f t="shared" si="1"/>
        <v>Не удовл</v>
      </c>
      <c r="AE7" s="23" t="str">
        <f t="shared" si="2"/>
        <v>Не зачет</v>
      </c>
    </row>
    <row r="8" spans="1:31" s="24" customFormat="1" x14ac:dyDescent="0.25">
      <c r="A8" s="15" t="s">
        <v>19</v>
      </c>
      <c r="B8" s="16">
        <v>7</v>
      </c>
      <c r="C8" s="17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>
        <f t="shared" si="3"/>
        <v>0</v>
      </c>
      <c r="AB8" s="11">
        <v>85</v>
      </c>
      <c r="AC8" s="27" t="str">
        <f t="shared" si="0"/>
        <v>Не удовл</v>
      </c>
      <c r="AD8" s="23" t="str">
        <f t="shared" si="1"/>
        <v>Не удовл</v>
      </c>
      <c r="AE8" s="23" t="str">
        <f t="shared" si="2"/>
        <v>Не зачет</v>
      </c>
    </row>
    <row r="9" spans="1:31" s="24" customFormat="1" x14ac:dyDescent="0.25">
      <c r="A9" s="29" t="s">
        <v>20</v>
      </c>
      <c r="B9" s="16">
        <v>8</v>
      </c>
      <c r="C9" s="30">
        <v>1</v>
      </c>
      <c r="D9" s="28">
        <v>1</v>
      </c>
      <c r="E9" s="28">
        <v>5</v>
      </c>
      <c r="F9" s="28">
        <v>1</v>
      </c>
      <c r="G9" s="28">
        <v>1</v>
      </c>
      <c r="H9" s="28">
        <v>1</v>
      </c>
      <c r="I9" s="28">
        <v>8</v>
      </c>
      <c r="J9" s="28">
        <v>1</v>
      </c>
      <c r="K9" s="28">
        <v>1</v>
      </c>
      <c r="L9" s="28">
        <v>1</v>
      </c>
      <c r="M9" s="28"/>
      <c r="N9" s="28"/>
      <c r="O9" s="28"/>
      <c r="P9" s="28"/>
      <c r="Q9" s="31"/>
      <c r="R9" s="32"/>
      <c r="S9" s="30"/>
      <c r="T9" s="28"/>
      <c r="U9" s="28"/>
      <c r="V9" s="28"/>
      <c r="W9" s="28"/>
      <c r="X9" s="28"/>
      <c r="Y9" s="28"/>
      <c r="Z9" s="31"/>
      <c r="AA9" s="11">
        <f t="shared" si="3"/>
        <v>21</v>
      </c>
      <c r="AB9" s="11">
        <v>85</v>
      </c>
      <c r="AC9" s="27" t="str">
        <f t="shared" si="0"/>
        <v>Не удовл</v>
      </c>
      <c r="AD9" s="23" t="str">
        <f t="shared" si="1"/>
        <v>Не удовл</v>
      </c>
      <c r="AE9" s="23" t="str">
        <f t="shared" si="2"/>
        <v>Не зачет</v>
      </c>
    </row>
    <row r="10" spans="1:31" s="24" customFormat="1" x14ac:dyDescent="0.25">
      <c r="A10" s="15"/>
      <c r="B10" s="16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>
        <f t="shared" si="3"/>
        <v>0</v>
      </c>
      <c r="AB10" s="11">
        <v>85</v>
      </c>
      <c r="AC10" s="27" t="str">
        <f t="shared" si="0"/>
        <v>Не удовл</v>
      </c>
      <c r="AD10" s="23" t="str">
        <f t="shared" si="1"/>
        <v>Не удовл</v>
      </c>
      <c r="AE10" s="23" t="str">
        <f t="shared" si="2"/>
        <v>Не зачет</v>
      </c>
    </row>
    <row r="11" spans="1:31" s="24" customFormat="1" x14ac:dyDescent="0.25">
      <c r="A11" s="15"/>
      <c r="B11" s="16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>
        <f t="shared" si="3"/>
        <v>0</v>
      </c>
      <c r="AB11" s="34">
        <v>85</v>
      </c>
      <c r="AC11" s="27" t="str">
        <f t="shared" si="0"/>
        <v>Не удовл</v>
      </c>
      <c r="AD11" s="23" t="str">
        <f t="shared" si="1"/>
        <v>Не удовл</v>
      </c>
      <c r="AE11" s="23" t="str">
        <f t="shared" si="2"/>
        <v>Не зачет</v>
      </c>
    </row>
    <row r="12" spans="1:31" s="40" customFormat="1" x14ac:dyDescent="0.25">
      <c r="A12" s="35"/>
      <c r="B12" s="36"/>
      <c r="C12" s="45" t="s">
        <v>21</v>
      </c>
      <c r="D12" s="45"/>
      <c r="E12" s="45"/>
      <c r="F12" s="47" t="s">
        <v>22</v>
      </c>
      <c r="G12" s="47"/>
      <c r="H12" s="47"/>
      <c r="I12" s="47"/>
      <c r="J12" s="48" t="s">
        <v>23</v>
      </c>
      <c r="K12" s="48"/>
      <c r="L12" s="48"/>
      <c r="M12" s="48"/>
      <c r="N12" s="48" t="s">
        <v>24</v>
      </c>
      <c r="O12" s="48"/>
      <c r="P12" s="48"/>
      <c r="Q12" s="48"/>
      <c r="R12" s="48"/>
      <c r="S12" s="48" t="s">
        <v>25</v>
      </c>
      <c r="T12" s="48"/>
      <c r="U12" s="48"/>
      <c r="V12" s="45" t="s">
        <v>26</v>
      </c>
      <c r="W12" s="45"/>
      <c r="X12" s="45"/>
      <c r="Y12" s="46" t="s">
        <v>27</v>
      </c>
      <c r="Z12" s="46"/>
      <c r="AA12" s="11"/>
      <c r="AB12" s="37"/>
      <c r="AC12" s="38"/>
      <c r="AD12" s="39"/>
      <c r="AE12" s="39"/>
    </row>
    <row r="13" spans="1:3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2"/>
      <c r="K13" s="41"/>
      <c r="L13" s="42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31" x14ac:dyDescent="0.25">
      <c r="A14" s="43"/>
      <c r="B14" s="43"/>
      <c r="C14" s="43"/>
      <c r="D14" s="43"/>
      <c r="E14" s="44"/>
      <c r="F14" s="43"/>
      <c r="G14" s="43"/>
      <c r="H14" s="43"/>
      <c r="I14" s="43"/>
      <c r="J14" s="14"/>
      <c r="K14" s="43"/>
      <c r="L14" s="14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spans="1:3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14"/>
      <c r="K15" s="43"/>
      <c r="L15" s="14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spans="1:3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14"/>
      <c r="K16" s="43"/>
      <c r="L16" s="14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1:28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14"/>
      <c r="K17" s="43"/>
      <c r="L17" s="14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1:28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14"/>
      <c r="K18" s="43"/>
      <c r="L18" s="14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14"/>
      <c r="K19" s="43"/>
      <c r="L19" s="14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spans="1:28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14"/>
      <c r="K20" s="43"/>
      <c r="L20" s="14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8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14"/>
      <c r="K21" s="43"/>
      <c r="L21" s="14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14"/>
      <c r="K22" s="43"/>
      <c r="L22" s="14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2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14"/>
      <c r="K23" s="43"/>
      <c r="L23" s="14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1:28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14"/>
      <c r="K24" s="43"/>
      <c r="L24" s="14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14"/>
      <c r="K25" s="43"/>
      <c r="L25" s="14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R7:R10 S2:Z2 C2:M3 K5:M7 R3:Y4 P5:T7 P2:Q4 V7:Y7 V5:Z6 C4:H9 I5:J9 I4:M4">
    <cfRule type="cellIs" dxfId="40" priority="2" operator="equal">
      <formula>0</formula>
    </cfRule>
  </conditionalFormatting>
  <conditionalFormatting sqref="S9:Z10 K8:M11 S11:T11 Y11 S8:T8 V8:W8 Y8:Z8 P8:Q11">
    <cfRule type="cellIs" dxfId="39" priority="3" operator="equal">
      <formula>0</formula>
    </cfRule>
  </conditionalFormatting>
  <conditionalFormatting sqref="R11">
    <cfRule type="cellIs" dxfId="38" priority="4" operator="equal">
      <formula>0</formula>
    </cfRule>
  </conditionalFormatting>
  <conditionalFormatting sqref="R2">
    <cfRule type="cellIs" dxfId="37" priority="5" operator="equal">
      <formula>0</formula>
    </cfRule>
  </conditionalFormatting>
  <conditionalFormatting sqref="U11">
    <cfRule type="cellIs" dxfId="36" priority="6" operator="equal">
      <formula>0</formula>
    </cfRule>
  </conditionalFormatting>
  <conditionalFormatting sqref="X11">
    <cfRule type="cellIs" dxfId="35" priority="7" operator="equal">
      <formula>0</formula>
    </cfRule>
  </conditionalFormatting>
  <conditionalFormatting sqref="V11:W11">
    <cfRule type="cellIs" dxfId="34" priority="8" operator="equal">
      <formula>0</formula>
    </cfRule>
  </conditionalFormatting>
  <conditionalFormatting sqref="Z11">
    <cfRule type="cellIs" dxfId="33" priority="9" operator="equal">
      <formula>0</formula>
    </cfRule>
  </conditionalFormatting>
  <conditionalFormatting sqref="Z7">
    <cfRule type="cellIs" dxfId="32" priority="10" operator="equal">
      <formula>0</formula>
    </cfRule>
  </conditionalFormatting>
  <conditionalFormatting sqref="Z4">
    <cfRule type="cellIs" dxfId="31" priority="11" operator="equal">
      <formula>0</formula>
    </cfRule>
  </conditionalFormatting>
  <conditionalFormatting sqref="Z3">
    <cfRule type="cellIs" dxfId="30" priority="12" operator="equal">
      <formula>0</formula>
    </cfRule>
  </conditionalFormatting>
  <conditionalFormatting sqref="A2:A11">
    <cfRule type="cellIs" dxfId="29" priority="13" operator="equal">
      <formula>0</formula>
    </cfRule>
  </conditionalFormatting>
  <conditionalFormatting sqref="U8">
    <cfRule type="cellIs" dxfId="28" priority="14" operator="equal">
      <formula>0</formula>
    </cfRule>
  </conditionalFormatting>
  <conditionalFormatting sqref="X8">
    <cfRule type="cellIs" dxfId="27" priority="15" operator="equal">
      <formula>0</formula>
    </cfRule>
  </conditionalFormatting>
  <conditionalFormatting sqref="N2:O7">
    <cfRule type="cellIs" dxfId="26" priority="16" operator="equal">
      <formula>0</formula>
    </cfRule>
  </conditionalFormatting>
  <conditionalFormatting sqref="N8:O11">
    <cfRule type="cellIs" dxfId="25" priority="17" operator="equal">
      <formula>0</formula>
    </cfRule>
  </conditionalFormatting>
  <conditionalFormatting sqref="U5:U7">
    <cfRule type="cellIs" dxfId="24" priority="18" operator="equal">
      <formula>0</formula>
    </cfRule>
  </conditionalFormatting>
  <conditionalFormatting sqref="AC2">
    <cfRule type="containsText" dxfId="23" priority="19" operator="containsText" text="Не">
      <formula>NOT(ISERROR(SEARCH("Не",AC2)))</formula>
    </cfRule>
    <cfRule type="containsText" dxfId="22" priority="20" operator="containsText" text="отл">
      <formula>NOT(ISERROR(SEARCH("отл",AC2)))</formula>
    </cfRule>
    <cfRule type="containsText" dxfId="21" priority="21" operator="containsText" text="хорошо">
      <formula>NOT(ISERROR(SEARCH("хорошо",AC2)))</formula>
    </cfRule>
    <cfRule type="containsText" dxfId="20" priority="22" operator="containsText" text="удовл">
      <formula>NOT(ISERROR(SEARCH("удовл",AC2)))</formula>
    </cfRule>
  </conditionalFormatting>
  <conditionalFormatting sqref="AD2">
    <cfRule type="containsText" dxfId="19" priority="23" operator="containsText" text="E">
      <formula>NOT(ISERROR(SEARCH("E",AD2)))</formula>
    </cfRule>
    <cfRule type="containsText" dxfId="18" priority="24" operator="containsText" text="D">
      <formula>NOT(ISERROR(SEARCH("D",AD2)))</formula>
    </cfRule>
    <cfRule type="containsText" dxfId="17" priority="25" operator="containsText" text="C-">
      <formula>NOT(ISERROR(SEARCH("C-",AD2)))</formula>
    </cfRule>
    <cfRule type="containsText" dxfId="16" priority="26" operator="containsText" text="A">
      <formula>NOT(ISERROR(SEARCH("A",AD2)))</formula>
    </cfRule>
    <cfRule type="containsText" dxfId="15" priority="27" operator="containsText" text="B+">
      <formula>NOT(ISERROR(SEARCH("B+",AD2)))</formula>
    </cfRule>
    <cfRule type="containsText" dxfId="14" priority="28" operator="containsText" text="B">
      <formula>NOT(ISERROR(SEARCH("B",AD2)))</formula>
    </cfRule>
    <cfRule type="containsText" dxfId="13" priority="29" operator="containsText" text="C">
      <formula>NOT(ISERROR(SEARCH("C",AD2)))</formula>
    </cfRule>
  </conditionalFormatting>
  <conditionalFormatting sqref="AE2">
    <cfRule type="notContainsText" dxfId="12" priority="30" operator="notContains" text="не">
      <formula>ISERROR(SEARCH("не",AE2))</formula>
    </cfRule>
  </conditionalFormatting>
  <conditionalFormatting sqref="AC3:AC11">
    <cfRule type="containsText" dxfId="11" priority="31" operator="containsText" text="Не">
      <formula>NOT(ISERROR(SEARCH("Не",AC3)))</formula>
    </cfRule>
    <cfRule type="containsText" dxfId="10" priority="32" operator="containsText" text="отл">
      <formula>NOT(ISERROR(SEARCH("отл",AC3)))</formula>
    </cfRule>
    <cfRule type="containsText" dxfId="9" priority="33" operator="containsText" text="хорошо">
      <formula>NOT(ISERROR(SEARCH("хорошо",AC3)))</formula>
    </cfRule>
    <cfRule type="containsText" dxfId="8" priority="34" operator="containsText" text="удовл">
      <formula>NOT(ISERROR(SEARCH("удовл",AC3)))</formula>
    </cfRule>
  </conditionalFormatting>
  <conditionalFormatting sqref="AD3:AD11">
    <cfRule type="containsText" dxfId="7" priority="35" operator="containsText" text="E">
      <formula>NOT(ISERROR(SEARCH("E",AD3)))</formula>
    </cfRule>
    <cfRule type="containsText" dxfId="6" priority="36" operator="containsText" text="D">
      <formula>NOT(ISERROR(SEARCH("D",AD3)))</formula>
    </cfRule>
    <cfRule type="containsText" dxfId="5" priority="37" operator="containsText" text="C-">
      <formula>NOT(ISERROR(SEARCH("C-",AD3)))</formula>
    </cfRule>
    <cfRule type="containsText" dxfId="4" priority="38" operator="containsText" text="A">
      <formula>NOT(ISERROR(SEARCH("A",AD3)))</formula>
    </cfRule>
    <cfRule type="containsText" dxfId="3" priority="39" operator="containsText" text="B+">
      <formula>NOT(ISERROR(SEARCH("B+",AD3)))</formula>
    </cfRule>
    <cfRule type="containsText" dxfId="2" priority="40" operator="containsText" text="B">
      <formula>NOT(ISERROR(SEARCH("B",AD3)))</formula>
    </cfRule>
    <cfRule type="containsText" dxfId="1" priority="41" operator="containsText" text="C">
      <formula>NOT(ISERROR(SEARCH("C",AD3)))</formula>
    </cfRule>
  </conditionalFormatting>
  <conditionalFormatting sqref="AE3:AE11">
    <cfRule type="notContainsText" dxfId="0" priority="42" operator="notContains" text="не">
      <formula>ISERROR(SEARCH("не",AE3))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16</cp:revision>
  <dcterms:created xsi:type="dcterms:W3CDTF">2015-09-22T06:20:19Z</dcterms:created>
  <dcterms:modified xsi:type="dcterms:W3CDTF">2022-10-30T14:37:13Z</dcterms:modified>
  <dc:language>ru-RU</dc:language>
</cp:coreProperties>
</file>