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"/>
    </mc:Choice>
  </mc:AlternateContent>
  <xr:revisionPtr revIDLastSave="0" documentId="13_ncr:1_{8185E8E0-E2AE-436A-8E6E-4D3B275AB40C}" xr6:coauthVersionLast="47" xr6:coauthVersionMax="47" xr10:uidLastSave="{00000000-0000-0000-0000-000000000000}"/>
  <bookViews>
    <workbookView xWindow="317" yWindow="583" windowWidth="18617" windowHeight="16294" xr2:uid="{791499D6-417B-4A6F-B917-799097194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12" i="1"/>
  <c r="C18" i="1"/>
  <c r="D18" i="1" s="1"/>
  <c r="E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18" i="1"/>
  <c r="F8" i="1"/>
  <c r="F18" i="1" l="1"/>
  <c r="C19" i="1" s="1"/>
  <c r="B50" i="1"/>
  <c r="E49" i="1"/>
  <c r="E24" i="1"/>
  <c r="E32" i="1"/>
  <c r="E40" i="1"/>
  <c r="E42" i="1"/>
  <c r="E34" i="1"/>
  <c r="E26" i="1"/>
  <c r="E41" i="1"/>
  <c r="E33" i="1"/>
  <c r="E25" i="1"/>
  <c r="E47" i="1"/>
  <c r="E39" i="1"/>
  <c r="E31" i="1"/>
  <c r="E23" i="1"/>
  <c r="E46" i="1"/>
  <c r="E30" i="1"/>
  <c r="E22" i="1"/>
  <c r="E45" i="1"/>
  <c r="E37" i="1"/>
  <c r="E29" i="1"/>
  <c r="E21" i="1"/>
  <c r="E38" i="1"/>
  <c r="E44" i="1"/>
  <c r="E36" i="1"/>
  <c r="E28" i="1"/>
  <c r="E20" i="1"/>
  <c r="E48" i="1"/>
  <c r="E43" i="1"/>
  <c r="E35" i="1"/>
  <c r="E27" i="1"/>
  <c r="E19" i="1"/>
  <c r="B51" i="1" l="1"/>
  <c r="E50" i="1"/>
  <c r="D19" i="1"/>
  <c r="B52" i="1" l="1"/>
  <c r="E51" i="1"/>
  <c r="F19" i="1"/>
  <c r="C20" i="1" s="1"/>
  <c r="D20" i="1" s="1"/>
  <c r="F20" i="1" s="1"/>
  <c r="C21" i="1" s="1"/>
  <c r="B53" i="1" l="1"/>
  <c r="E52" i="1"/>
  <c r="D21" i="1"/>
  <c r="F21" i="1" s="1"/>
  <c r="C22" i="1" s="1"/>
  <c r="B54" i="1" l="1"/>
  <c r="E53" i="1"/>
  <c r="D22" i="1"/>
  <c r="B55" i="1" l="1"/>
  <c r="E54" i="1"/>
  <c r="F22" i="1"/>
  <c r="C23" i="1" s="1"/>
  <c r="D23" i="1" s="1"/>
  <c r="F23" i="1" s="1"/>
  <c r="C24" i="1" s="1"/>
  <c r="B56" i="1" l="1"/>
  <c r="E55" i="1"/>
  <c r="D24" i="1"/>
  <c r="F24" i="1" s="1"/>
  <c r="C25" i="1" s="1"/>
  <c r="B57" i="1" l="1"/>
  <c r="E56" i="1"/>
  <c r="D25" i="1"/>
  <c r="F25" i="1" s="1"/>
  <c r="C26" i="1" s="1"/>
  <c r="B58" i="1" l="1"/>
  <c r="E57" i="1"/>
  <c r="D26" i="1"/>
  <c r="F26" i="1" s="1"/>
  <c r="C27" i="1" s="1"/>
  <c r="B59" i="1" l="1"/>
  <c r="E58" i="1"/>
  <c r="D27" i="1"/>
  <c r="F27" i="1" s="1"/>
  <c r="C28" i="1" s="1"/>
  <c r="B60" i="1" l="1"/>
  <c r="E59" i="1"/>
  <c r="D28" i="1"/>
  <c r="F28" i="1" s="1"/>
  <c r="C29" i="1" s="1"/>
  <c r="B61" i="1" l="1"/>
  <c r="E60" i="1"/>
  <c r="D29" i="1"/>
  <c r="F29" i="1" s="1"/>
  <c r="C30" i="1" s="1"/>
  <c r="B62" i="1" l="1"/>
  <c r="E61" i="1"/>
  <c r="D30" i="1"/>
  <c r="F30" i="1" s="1"/>
  <c r="C31" i="1" s="1"/>
  <c r="B63" i="1" l="1"/>
  <c r="E62" i="1"/>
  <c r="D31" i="1"/>
  <c r="F31" i="1" s="1"/>
  <c r="C32" i="1" s="1"/>
  <c r="B64" i="1" l="1"/>
  <c r="E63" i="1"/>
  <c r="D32" i="1"/>
  <c r="F32" i="1" s="1"/>
  <c r="C33" i="1" s="1"/>
  <c r="B65" i="1" l="1"/>
  <c r="E64" i="1"/>
  <c r="D33" i="1"/>
  <c r="F33" i="1" s="1"/>
  <c r="C34" i="1" s="1"/>
  <c r="B66" i="1" l="1"/>
  <c r="E65" i="1"/>
  <c r="D34" i="1"/>
  <c r="F34" i="1" s="1"/>
  <c r="C35" i="1" s="1"/>
  <c r="B67" i="1" l="1"/>
  <c r="E66" i="1"/>
  <c r="D35" i="1"/>
  <c r="F35" i="1" s="1"/>
  <c r="C36" i="1" s="1"/>
  <c r="B68" i="1" l="1"/>
  <c r="E67" i="1"/>
  <c r="D36" i="1"/>
  <c r="F36" i="1" s="1"/>
  <c r="C37" i="1" s="1"/>
  <c r="E68" i="1" l="1"/>
  <c r="F9" i="1" s="1"/>
  <c r="D37" i="1"/>
  <c r="F37" i="1" s="1"/>
  <c r="C38" i="1" s="1"/>
  <c r="D38" i="1" l="1"/>
  <c r="F38" i="1" s="1"/>
  <c r="C39" i="1" s="1"/>
  <c r="D39" i="1" l="1"/>
  <c r="F39" i="1" s="1"/>
  <c r="C40" i="1" s="1"/>
  <c r="D40" i="1" l="1"/>
  <c r="F40" i="1" s="1"/>
  <c r="C41" i="1" s="1"/>
  <c r="D41" i="1" l="1"/>
  <c r="F41" i="1" s="1"/>
  <c r="C42" i="1" s="1"/>
  <c r="D42" i="1" l="1"/>
  <c r="F42" i="1" s="1"/>
  <c r="C43" i="1" s="1"/>
  <c r="D43" i="1" l="1"/>
  <c r="F43" i="1" s="1"/>
  <c r="C44" i="1" s="1"/>
  <c r="D44" i="1" l="1"/>
  <c r="F44" i="1" s="1"/>
  <c r="C45" i="1" s="1"/>
  <c r="D45" i="1" l="1"/>
  <c r="F45" i="1" s="1"/>
  <c r="C46" i="1" s="1"/>
  <c r="D46" i="1" l="1"/>
  <c r="F46" i="1" s="1"/>
  <c r="C47" i="1" s="1"/>
  <c r="D47" i="1" l="1"/>
  <c r="F47" i="1" s="1"/>
  <c r="C48" i="1" s="1"/>
  <c r="D48" i="1" l="1"/>
  <c r="F48" i="1" l="1"/>
  <c r="C49" i="1" s="1"/>
  <c r="D49" i="1" s="1"/>
  <c r="F49" i="1" s="1"/>
  <c r="C50" i="1" s="1"/>
  <c r="D50" i="1" l="1"/>
  <c r="F50" i="1" l="1"/>
  <c r="C51" i="1" s="1"/>
  <c r="D51" i="1" s="1"/>
  <c r="F51" i="1" s="1"/>
  <c r="C52" i="1" s="1"/>
  <c r="D52" i="1" l="1"/>
  <c r="F52" i="1" l="1"/>
  <c r="C53" i="1" s="1"/>
  <c r="D53" i="1" l="1"/>
  <c r="F53" i="1" s="1"/>
  <c r="C54" i="1" s="1"/>
  <c r="D54" i="1" s="1"/>
  <c r="F54" i="1" s="1"/>
  <c r="C55" i="1" s="1"/>
  <c r="D55" i="1" s="1"/>
  <c r="F55" i="1" s="1"/>
  <c r="C56" i="1" s="1"/>
  <c r="D56" i="1" l="1"/>
  <c r="F56" i="1" s="1"/>
  <c r="C57" i="1" s="1"/>
  <c r="D57" i="1" l="1"/>
  <c r="F57" i="1" s="1"/>
  <c r="C58" i="1" s="1"/>
  <c r="D58" i="1" l="1"/>
  <c r="F58" i="1" s="1"/>
  <c r="C59" i="1" s="1"/>
  <c r="D59" i="1" s="1"/>
  <c r="F59" i="1" s="1"/>
  <c r="C60" i="1" s="1"/>
  <c r="D60" i="1" l="1"/>
  <c r="F60" i="1" s="1"/>
  <c r="C61" i="1" s="1"/>
  <c r="D61" i="1" l="1"/>
  <c r="F61" i="1" s="1"/>
  <c r="C62" i="1" s="1"/>
  <c r="D62" i="1" s="1"/>
  <c r="F62" i="1" s="1"/>
  <c r="C63" i="1" s="1"/>
  <c r="D63" i="1" s="1"/>
  <c r="F63" i="1" s="1"/>
  <c r="C64" i="1" s="1"/>
  <c r="D64" i="1" l="1"/>
  <c r="F64" i="1" s="1"/>
  <c r="C65" i="1" s="1"/>
  <c r="D65" i="1" l="1"/>
  <c r="F65" i="1" s="1"/>
  <c r="C66" i="1" s="1"/>
  <c r="D66" i="1" l="1"/>
  <c r="F66" i="1" s="1"/>
  <c r="C67" i="1" s="1"/>
  <c r="D67" i="1" s="1"/>
  <c r="F67" i="1" s="1"/>
  <c r="C68" i="1" s="1"/>
  <c r="D68" i="1" l="1"/>
  <c r="F10" i="1" s="1"/>
  <c r="F68" i="1"/>
  <c r="F6" i="1" s="1"/>
  <c r="G8" i="1" l="1"/>
  <c r="G9" i="1"/>
  <c r="G10" i="1"/>
</calcChain>
</file>

<file path=xl/sharedStrings.xml><?xml version="1.0" encoding="utf-8"?>
<sst xmlns="http://schemas.openxmlformats.org/spreadsheetml/2006/main" count="22" uniqueCount="21">
  <si>
    <t>Additional contribution</t>
  </si>
  <si>
    <t>Starting amount</t>
  </si>
  <si>
    <t>Year</t>
  </si>
  <si>
    <t>Term (in years):</t>
  </si>
  <si>
    <t xml:space="preserve">Rate of return: </t>
  </si>
  <si>
    <t>Additional yearly contribution:</t>
  </si>
  <si>
    <t>Interest earned</t>
  </si>
  <si>
    <t>Investment year:</t>
  </si>
  <si>
    <t>OFFSET</t>
  </si>
  <si>
    <t>INVESTMENT GROWTH CALCULATOR</t>
  </si>
  <si>
    <t>Show results in:</t>
  </si>
  <si>
    <t>years</t>
  </si>
  <si>
    <t>End amount</t>
  </si>
  <si>
    <t>End amount:</t>
  </si>
  <si>
    <t>Interest earned:</t>
  </si>
  <si>
    <t>INDEX MATCH</t>
  </si>
  <si>
    <t>Functions used:</t>
  </si>
  <si>
    <t>Initial investment amount:</t>
  </si>
  <si>
    <t>Additional contributions:</t>
  </si>
  <si>
    <t>error message in cell D12 if term &lt;1 or &gt;50</t>
  </si>
  <si>
    <t>show values for the duration of the term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</si>
</sst>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44" fontId="0" fillId="0" borderId="0" xfId="0" applyNumberFormat="1"/>
    <xf numFmtId="44" fontId="6" fillId="0" borderId="0" xfId="1" applyFont="1"/>
    <xf numFmtId="9" fontId="6" fillId="0" borderId="0" xfId="1" applyNumberFormat="1" applyFont="1"/>
    <xf numFmtId="0" fontId="6" fillId="0" borderId="0" xfId="0" applyFont="1"/>
    <xf numFmtId="0" fontId="7" fillId="0" borderId="0" xfId="0" applyFont="1"/>
    <xf numFmtId="44" fontId="4" fillId="0" borderId="0" xfId="0" applyNumberFormat="1" applyFont="1"/>
    <xf numFmtId="9" fontId="5" fillId="0" borderId="0" xfId="2" applyFont="1"/>
    <xf numFmtId="0" fontId="8" fillId="0" borderId="0" xfId="0" applyFont="1"/>
    <xf numFmtId="0" fontId="2" fillId="0" borderId="0" xfId="0" applyFont="1"/>
    <xf numFmtId="164" fontId="6" fillId="0" borderId="0" xfId="1" applyNumberFormat="1" applyFont="1"/>
    <xf numFmtId="44" fontId="5" fillId="0" borderId="0" xfId="1" applyFont="1" applyFill="1"/>
    <xf numFmtId="9" fontId="9" fillId="0" borderId="0" xfId="2" applyFont="1" applyFill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C80-9E0A-409E-9B19-5517AB0F77CE}">
  <dimension ref="B2:J68"/>
  <sheetViews>
    <sheetView tabSelected="1" workbookViewId="0">
      <selection activeCell="E9" sqref="E9"/>
    </sheetView>
  </sheetViews>
  <sheetFormatPr defaultRowHeight="14.6" x14ac:dyDescent="0.4"/>
  <cols>
    <col min="1" max="1" width="4" customWidth="1"/>
    <col min="2" max="2" width="26" customWidth="1"/>
    <col min="3" max="4" width="17.3828125" customWidth="1"/>
    <col min="5" max="5" width="22.69140625" bestFit="1" customWidth="1"/>
    <col min="6" max="6" width="11.3828125" customWidth="1"/>
    <col min="7" max="7" width="6.07421875" bestFit="1" customWidth="1"/>
    <col min="8" max="8" width="18.3046875" bestFit="1" customWidth="1"/>
    <col min="9" max="9" width="10.765625" bestFit="1" customWidth="1"/>
  </cols>
  <sheetData>
    <row r="2" spans="2:10" x14ac:dyDescent="0.4">
      <c r="B2" s="2" t="s">
        <v>9</v>
      </c>
    </row>
    <row r="4" spans="2:10" x14ac:dyDescent="0.4">
      <c r="B4" t="s">
        <v>7</v>
      </c>
      <c r="C4" s="10">
        <v>2023</v>
      </c>
      <c r="E4" s="4" t="s">
        <v>10</v>
      </c>
      <c r="F4" s="13">
        <f>C12</f>
        <v>20</v>
      </c>
      <c r="G4" s="12" t="s">
        <v>11</v>
      </c>
      <c r="I4" s="19" t="s">
        <v>16</v>
      </c>
    </row>
    <row r="5" spans="2:10" x14ac:dyDescent="0.4">
      <c r="I5" s="19"/>
    </row>
    <row r="6" spans="2:10" x14ac:dyDescent="0.4">
      <c r="B6" s="3" t="s">
        <v>17</v>
      </c>
      <c r="C6" s="7">
        <v>10000</v>
      </c>
      <c r="E6" s="4" t="s">
        <v>13</v>
      </c>
      <c r="F6" s="16">
        <f>INDEX(F18:F68,MATCH(C4+F4,B18:B68,0))</f>
        <v>28048.322036427257</v>
      </c>
      <c r="G6" s="2"/>
      <c r="I6" s="19" t="s">
        <v>15</v>
      </c>
      <c r="J6" s="3"/>
    </row>
    <row r="7" spans="2:10" x14ac:dyDescent="0.4">
      <c r="B7" s="3"/>
      <c r="C7" s="7"/>
      <c r="I7" s="19"/>
      <c r="J7" s="3"/>
    </row>
    <row r="8" spans="2:10" x14ac:dyDescent="0.4">
      <c r="B8" s="3" t="s">
        <v>5</v>
      </c>
      <c r="C8" s="7">
        <v>500</v>
      </c>
      <c r="D8" s="3"/>
      <c r="E8" s="3" t="s">
        <v>17</v>
      </c>
      <c r="F8" s="11">
        <f>C6</f>
        <v>10000</v>
      </c>
      <c r="G8" s="17">
        <f>F8/$F$6</f>
        <v>0.35652756649801293</v>
      </c>
      <c r="H8" s="3"/>
      <c r="I8" s="19"/>
    </row>
    <row r="9" spans="2:10" x14ac:dyDescent="0.4">
      <c r="B9" s="3"/>
      <c r="C9" s="7"/>
      <c r="E9" s="3" t="s">
        <v>18</v>
      </c>
      <c r="F9" s="11">
        <f ca="1">SUM(E18:OFFSET(E18,F4,0))</f>
        <v>10500</v>
      </c>
      <c r="G9" s="17">
        <f ca="1">F9/$F$6</f>
        <v>0.37435394482291356</v>
      </c>
      <c r="H9" s="3"/>
      <c r="I9" s="19" t="s">
        <v>8</v>
      </c>
    </row>
    <row r="10" spans="2:10" x14ac:dyDescent="0.4">
      <c r="B10" s="3" t="s">
        <v>4</v>
      </c>
      <c r="C10" s="15">
        <v>0.02</v>
      </c>
      <c r="E10" s="3" t="s">
        <v>14</v>
      </c>
      <c r="F10" s="11">
        <f ca="1">SUM(D18:OFFSET(D18,F4,0))</f>
        <v>7548.3220364272493</v>
      </c>
      <c r="G10" s="17">
        <f ca="1">F10/$F$6</f>
        <v>0.26911848867907323</v>
      </c>
      <c r="I10" s="19"/>
    </row>
    <row r="11" spans="2:10" x14ac:dyDescent="0.4">
      <c r="B11" s="3"/>
      <c r="C11" s="8"/>
      <c r="F11" s="3"/>
      <c r="H11" s="1"/>
      <c r="I11" s="19"/>
    </row>
    <row r="12" spans="2:10" x14ac:dyDescent="0.4">
      <c r="B12" s="3" t="s">
        <v>3</v>
      </c>
      <c r="C12" s="9">
        <v>20</v>
      </c>
      <c r="D12" s="14" t="str">
        <f>IF(C12&gt;50,"Note: maximum value is 50 years",IF(C12&lt;1,"Note: minimum value is 1 year",""))</f>
        <v/>
      </c>
      <c r="E12" s="3"/>
      <c r="H12" s="1"/>
      <c r="I12" s="19" t="s">
        <v>19</v>
      </c>
    </row>
    <row r="13" spans="2:10" x14ac:dyDescent="0.4">
      <c r="H13" s="1"/>
      <c r="I13" s="19"/>
    </row>
    <row r="14" spans="2:10" x14ac:dyDescent="0.4">
      <c r="I14" s="19"/>
    </row>
    <row r="15" spans="2:10" x14ac:dyDescent="0.4">
      <c r="I15" s="19"/>
    </row>
    <row r="16" spans="2:10" x14ac:dyDescent="0.4">
      <c r="I16" s="19"/>
    </row>
    <row r="17" spans="2:9" x14ac:dyDescent="0.4">
      <c r="B17" s="5" t="s">
        <v>2</v>
      </c>
      <c r="C17" s="5" t="s">
        <v>1</v>
      </c>
      <c r="D17" s="5" t="s">
        <v>6</v>
      </c>
      <c r="E17" s="5" t="s">
        <v>0</v>
      </c>
      <c r="F17" s="5" t="s">
        <v>12</v>
      </c>
      <c r="I17" s="19"/>
    </row>
    <row r="18" spans="2:9" x14ac:dyDescent="0.4">
      <c r="B18" s="18">
        <f>C4</f>
        <v>2023</v>
      </c>
      <c r="C18" s="6">
        <f>IF(B18="","",C6)</f>
        <v>10000</v>
      </c>
      <c r="D18" s="6">
        <f>IF(B18="","",C18*$C$10)</f>
        <v>200</v>
      </c>
      <c r="E18" s="6">
        <f>IF(B18="","",$C$8)</f>
        <v>500</v>
      </c>
      <c r="F18" s="6">
        <f>IF(B18="","",SUM(C18:E18))</f>
        <v>10700</v>
      </c>
      <c r="I18" s="20"/>
    </row>
    <row r="19" spans="2:9" x14ac:dyDescent="0.4">
      <c r="B19" s="18">
        <f>IF(B18&gt;($C$4+$C$12-1),"",B18+1)</f>
        <v>2024</v>
      </c>
      <c r="C19" s="6">
        <f>IF(B19="","",F18)</f>
        <v>10700</v>
      </c>
      <c r="D19" s="6">
        <f t="shared" ref="D19:D48" si="0">IF(B19="","",C19*$C$10)</f>
        <v>214</v>
      </c>
      <c r="E19" s="6">
        <f t="shared" ref="E19:E48" si="1">IF(B19="","",$C$8)</f>
        <v>500</v>
      </c>
      <c r="F19" s="6">
        <f t="shared" ref="F19:F48" si="2">IF(B19="","",SUM(C19:E19))</f>
        <v>11414</v>
      </c>
      <c r="I19" s="19" t="s">
        <v>20</v>
      </c>
    </row>
    <row r="20" spans="2:9" x14ac:dyDescent="0.4">
      <c r="B20" s="18">
        <f t="shared" ref="B20:B68" si="3">IF(B19&gt;($C$4+$C$12-1),"",B19+1)</f>
        <v>2025</v>
      </c>
      <c r="C20" s="6">
        <f t="shared" ref="C20:C68" si="4">IF(B20="","",F19)</f>
        <v>11414</v>
      </c>
      <c r="D20" s="6">
        <f t="shared" si="0"/>
        <v>228.28</v>
      </c>
      <c r="E20" s="6">
        <f t="shared" si="1"/>
        <v>500</v>
      </c>
      <c r="F20" s="6">
        <f t="shared" si="2"/>
        <v>12142.28</v>
      </c>
      <c r="I20" s="19"/>
    </row>
    <row r="21" spans="2:9" x14ac:dyDescent="0.4">
      <c r="B21" s="18">
        <f t="shared" si="3"/>
        <v>2026</v>
      </c>
      <c r="C21" s="6">
        <f t="shared" si="4"/>
        <v>12142.28</v>
      </c>
      <c r="D21" s="6">
        <f t="shared" si="0"/>
        <v>242.84560000000002</v>
      </c>
      <c r="E21" s="6">
        <f t="shared" si="1"/>
        <v>500</v>
      </c>
      <c r="F21" s="6">
        <f t="shared" si="2"/>
        <v>12885.125600000001</v>
      </c>
      <c r="I21" s="19"/>
    </row>
    <row r="22" spans="2:9" x14ac:dyDescent="0.4">
      <c r="B22" s="18">
        <f t="shared" si="3"/>
        <v>2027</v>
      </c>
      <c r="C22" s="6">
        <f t="shared" si="4"/>
        <v>12885.125600000001</v>
      </c>
      <c r="D22" s="6">
        <f t="shared" si="0"/>
        <v>257.70251200000001</v>
      </c>
      <c r="E22" s="6">
        <f t="shared" si="1"/>
        <v>500</v>
      </c>
      <c r="F22" s="6">
        <f t="shared" si="2"/>
        <v>13642.828112000001</v>
      </c>
      <c r="I22" s="19"/>
    </row>
    <row r="23" spans="2:9" x14ac:dyDescent="0.4">
      <c r="B23" s="18">
        <f t="shared" si="3"/>
        <v>2028</v>
      </c>
      <c r="C23" s="6">
        <f t="shared" si="4"/>
        <v>13642.828112000001</v>
      </c>
      <c r="D23" s="6">
        <f t="shared" si="0"/>
        <v>272.85656224000002</v>
      </c>
      <c r="E23" s="6">
        <f t="shared" si="1"/>
        <v>500</v>
      </c>
      <c r="F23" s="6">
        <f t="shared" si="2"/>
        <v>14415.684674240001</v>
      </c>
      <c r="I23" s="19"/>
    </row>
    <row r="24" spans="2:9" x14ac:dyDescent="0.4">
      <c r="B24" s="18">
        <f t="shared" si="3"/>
        <v>2029</v>
      </c>
      <c r="C24" s="6">
        <f t="shared" si="4"/>
        <v>14415.684674240001</v>
      </c>
      <c r="D24" s="6">
        <f t="shared" si="0"/>
        <v>288.31369348480001</v>
      </c>
      <c r="E24" s="6">
        <f t="shared" si="1"/>
        <v>500</v>
      </c>
      <c r="F24" s="6">
        <f t="shared" si="2"/>
        <v>15203.998367724802</v>
      </c>
      <c r="I24" s="19"/>
    </row>
    <row r="25" spans="2:9" x14ac:dyDescent="0.4">
      <c r="B25" s="18">
        <f t="shared" si="3"/>
        <v>2030</v>
      </c>
      <c r="C25" s="6">
        <f t="shared" si="4"/>
        <v>15203.998367724802</v>
      </c>
      <c r="D25" s="6">
        <f t="shared" si="0"/>
        <v>304.07996735449603</v>
      </c>
      <c r="E25" s="6">
        <f t="shared" si="1"/>
        <v>500</v>
      </c>
      <c r="F25" s="6">
        <f t="shared" si="2"/>
        <v>16008.078335079297</v>
      </c>
      <c r="I25" s="19"/>
    </row>
    <row r="26" spans="2:9" x14ac:dyDescent="0.4">
      <c r="B26" s="18">
        <f t="shared" si="3"/>
        <v>2031</v>
      </c>
      <c r="C26" s="6">
        <f t="shared" si="4"/>
        <v>16008.078335079297</v>
      </c>
      <c r="D26" s="6">
        <f t="shared" si="0"/>
        <v>320.16156670158597</v>
      </c>
      <c r="E26" s="6">
        <f t="shared" si="1"/>
        <v>500</v>
      </c>
      <c r="F26" s="6">
        <f t="shared" si="2"/>
        <v>16828.239901780886</v>
      </c>
    </row>
    <row r="27" spans="2:9" x14ac:dyDescent="0.4">
      <c r="B27" s="18">
        <f t="shared" si="3"/>
        <v>2032</v>
      </c>
      <c r="C27" s="6">
        <f t="shared" si="4"/>
        <v>16828.239901780886</v>
      </c>
      <c r="D27" s="6">
        <f t="shared" si="0"/>
        <v>336.56479803561774</v>
      </c>
      <c r="E27" s="6">
        <f t="shared" si="1"/>
        <v>500</v>
      </c>
      <c r="F27" s="6">
        <f t="shared" si="2"/>
        <v>17664.804699816505</v>
      </c>
    </row>
    <row r="28" spans="2:9" x14ac:dyDescent="0.4">
      <c r="B28" s="18">
        <f t="shared" si="3"/>
        <v>2033</v>
      </c>
      <c r="C28" s="6">
        <f t="shared" si="4"/>
        <v>17664.804699816505</v>
      </c>
      <c r="D28" s="6">
        <f t="shared" si="0"/>
        <v>353.29609399633011</v>
      </c>
      <c r="E28" s="6">
        <f t="shared" si="1"/>
        <v>500</v>
      </c>
      <c r="F28" s="6">
        <f t="shared" si="2"/>
        <v>18518.100793812835</v>
      </c>
    </row>
    <row r="29" spans="2:9" x14ac:dyDescent="0.4">
      <c r="B29" s="18">
        <f t="shared" si="3"/>
        <v>2034</v>
      </c>
      <c r="C29" s="6">
        <f t="shared" si="4"/>
        <v>18518.100793812835</v>
      </c>
      <c r="D29" s="6">
        <f t="shared" si="0"/>
        <v>370.36201587625669</v>
      </c>
      <c r="E29" s="6">
        <f t="shared" si="1"/>
        <v>500</v>
      </c>
      <c r="F29" s="6">
        <f t="shared" si="2"/>
        <v>19388.462809689092</v>
      </c>
    </row>
    <row r="30" spans="2:9" x14ac:dyDescent="0.4">
      <c r="B30" s="18">
        <f t="shared" si="3"/>
        <v>2035</v>
      </c>
      <c r="C30" s="6">
        <f t="shared" si="4"/>
        <v>19388.462809689092</v>
      </c>
      <c r="D30" s="6">
        <f t="shared" si="0"/>
        <v>387.76925619378187</v>
      </c>
      <c r="E30" s="6">
        <f t="shared" si="1"/>
        <v>500</v>
      </c>
      <c r="F30" s="6">
        <f t="shared" si="2"/>
        <v>20276.232065882872</v>
      </c>
    </row>
    <row r="31" spans="2:9" x14ac:dyDescent="0.4">
      <c r="B31" s="18">
        <f t="shared" si="3"/>
        <v>2036</v>
      </c>
      <c r="C31" s="6">
        <f t="shared" si="4"/>
        <v>20276.232065882872</v>
      </c>
      <c r="D31" s="6">
        <f t="shared" si="0"/>
        <v>405.52464131765743</v>
      </c>
      <c r="E31" s="6">
        <f t="shared" si="1"/>
        <v>500</v>
      </c>
      <c r="F31" s="6">
        <f t="shared" si="2"/>
        <v>21181.756707200529</v>
      </c>
    </row>
    <row r="32" spans="2:9" x14ac:dyDescent="0.4">
      <c r="B32" s="18">
        <f t="shared" si="3"/>
        <v>2037</v>
      </c>
      <c r="C32" s="6">
        <f t="shared" si="4"/>
        <v>21181.756707200529</v>
      </c>
      <c r="D32" s="6">
        <f t="shared" si="0"/>
        <v>423.63513414401058</v>
      </c>
      <c r="E32" s="6">
        <f t="shared" si="1"/>
        <v>500</v>
      </c>
      <c r="F32" s="6">
        <f t="shared" si="2"/>
        <v>22105.391841344539</v>
      </c>
    </row>
    <row r="33" spans="2:6" x14ac:dyDescent="0.4">
      <c r="B33" s="18">
        <f t="shared" si="3"/>
        <v>2038</v>
      </c>
      <c r="C33" s="6">
        <f t="shared" si="4"/>
        <v>22105.391841344539</v>
      </c>
      <c r="D33" s="6">
        <f t="shared" si="0"/>
        <v>442.10783682689078</v>
      </c>
      <c r="E33" s="6">
        <f t="shared" si="1"/>
        <v>500</v>
      </c>
      <c r="F33" s="6">
        <f t="shared" si="2"/>
        <v>23047.499678171429</v>
      </c>
    </row>
    <row r="34" spans="2:6" x14ac:dyDescent="0.4">
      <c r="B34" s="18">
        <f t="shared" si="3"/>
        <v>2039</v>
      </c>
      <c r="C34" s="6">
        <f t="shared" si="4"/>
        <v>23047.499678171429</v>
      </c>
      <c r="D34" s="6">
        <f t="shared" si="0"/>
        <v>460.94999356342856</v>
      </c>
      <c r="E34" s="6">
        <f t="shared" si="1"/>
        <v>500</v>
      </c>
      <c r="F34" s="6">
        <f t="shared" si="2"/>
        <v>24008.449671734859</v>
      </c>
    </row>
    <row r="35" spans="2:6" x14ac:dyDescent="0.4">
      <c r="B35" s="18">
        <f t="shared" si="3"/>
        <v>2040</v>
      </c>
      <c r="C35" s="6">
        <f t="shared" si="4"/>
        <v>24008.449671734859</v>
      </c>
      <c r="D35" s="6">
        <f t="shared" si="0"/>
        <v>480.1689934346972</v>
      </c>
      <c r="E35" s="6">
        <f t="shared" si="1"/>
        <v>500</v>
      </c>
      <c r="F35" s="6">
        <f t="shared" si="2"/>
        <v>24988.618665169557</v>
      </c>
    </row>
    <row r="36" spans="2:6" x14ac:dyDescent="0.4">
      <c r="B36" s="18">
        <f t="shared" si="3"/>
        <v>2041</v>
      </c>
      <c r="C36" s="6">
        <f t="shared" si="4"/>
        <v>24988.618665169557</v>
      </c>
      <c r="D36" s="6">
        <f t="shared" si="0"/>
        <v>499.77237330339113</v>
      </c>
      <c r="E36" s="6">
        <f t="shared" si="1"/>
        <v>500</v>
      </c>
      <c r="F36" s="6">
        <f t="shared" si="2"/>
        <v>25988.39103847295</v>
      </c>
    </row>
    <row r="37" spans="2:6" x14ac:dyDescent="0.4">
      <c r="B37" s="18">
        <f t="shared" si="3"/>
        <v>2042</v>
      </c>
      <c r="C37" s="6">
        <f t="shared" si="4"/>
        <v>25988.39103847295</v>
      </c>
      <c r="D37" s="6">
        <f t="shared" si="0"/>
        <v>519.76782076945904</v>
      </c>
      <c r="E37" s="6">
        <f t="shared" si="1"/>
        <v>500</v>
      </c>
      <c r="F37" s="6">
        <f t="shared" si="2"/>
        <v>27008.158859242409</v>
      </c>
    </row>
    <row r="38" spans="2:6" x14ac:dyDescent="0.4">
      <c r="B38" s="18">
        <f t="shared" si="3"/>
        <v>2043</v>
      </c>
      <c r="C38" s="6">
        <f t="shared" si="4"/>
        <v>27008.158859242409</v>
      </c>
      <c r="D38" s="6">
        <f t="shared" si="0"/>
        <v>540.16317718484822</v>
      </c>
      <c r="E38" s="6">
        <f t="shared" si="1"/>
        <v>500</v>
      </c>
      <c r="F38" s="6">
        <f t="shared" si="2"/>
        <v>28048.322036427257</v>
      </c>
    </row>
    <row r="39" spans="2:6" x14ac:dyDescent="0.4">
      <c r="B39" s="18" t="str">
        <f t="shared" si="3"/>
        <v/>
      </c>
      <c r="C39" s="6" t="str">
        <f t="shared" si="4"/>
        <v/>
      </c>
      <c r="D39" s="6" t="str">
        <f t="shared" si="0"/>
        <v/>
      </c>
      <c r="E39" s="6" t="str">
        <f t="shared" si="1"/>
        <v/>
      </c>
      <c r="F39" s="6" t="str">
        <f t="shared" si="2"/>
        <v/>
      </c>
    </row>
    <row r="40" spans="2:6" x14ac:dyDescent="0.4">
      <c r="B40" s="18" t="str">
        <f t="shared" si="3"/>
        <v/>
      </c>
      <c r="C40" s="6" t="str">
        <f t="shared" si="4"/>
        <v/>
      </c>
      <c r="D40" s="6" t="str">
        <f t="shared" si="0"/>
        <v/>
      </c>
      <c r="E40" s="6" t="str">
        <f t="shared" si="1"/>
        <v/>
      </c>
      <c r="F40" s="6" t="str">
        <f t="shared" si="2"/>
        <v/>
      </c>
    </row>
    <row r="41" spans="2:6" x14ac:dyDescent="0.4">
      <c r="B41" s="18" t="str">
        <f t="shared" si="3"/>
        <v/>
      </c>
      <c r="C41" s="6" t="str">
        <f t="shared" si="4"/>
        <v/>
      </c>
      <c r="D41" s="6" t="str">
        <f t="shared" si="0"/>
        <v/>
      </c>
      <c r="E41" s="6" t="str">
        <f t="shared" si="1"/>
        <v/>
      </c>
      <c r="F41" s="6" t="str">
        <f t="shared" si="2"/>
        <v/>
      </c>
    </row>
    <row r="42" spans="2:6" x14ac:dyDescent="0.4">
      <c r="B42" s="18" t="str">
        <f t="shared" si="3"/>
        <v/>
      </c>
      <c r="C42" s="6" t="str">
        <f t="shared" si="4"/>
        <v/>
      </c>
      <c r="D42" s="6" t="str">
        <f t="shared" si="0"/>
        <v/>
      </c>
      <c r="E42" s="6" t="str">
        <f t="shared" si="1"/>
        <v/>
      </c>
      <c r="F42" s="6" t="str">
        <f t="shared" si="2"/>
        <v/>
      </c>
    </row>
    <row r="43" spans="2:6" x14ac:dyDescent="0.4">
      <c r="B43" s="18" t="str">
        <f t="shared" si="3"/>
        <v/>
      </c>
      <c r="C43" s="6" t="str">
        <f t="shared" si="4"/>
        <v/>
      </c>
      <c r="D43" s="6" t="str">
        <f t="shared" si="0"/>
        <v/>
      </c>
      <c r="E43" s="6" t="str">
        <f t="shared" si="1"/>
        <v/>
      </c>
      <c r="F43" s="6" t="str">
        <f t="shared" si="2"/>
        <v/>
      </c>
    </row>
    <row r="44" spans="2:6" x14ac:dyDescent="0.4">
      <c r="B44" s="18" t="str">
        <f t="shared" si="3"/>
        <v/>
      </c>
      <c r="C44" s="6" t="str">
        <f t="shared" si="4"/>
        <v/>
      </c>
      <c r="D44" s="6" t="str">
        <f t="shared" si="0"/>
        <v/>
      </c>
      <c r="E44" s="6" t="str">
        <f t="shared" si="1"/>
        <v/>
      </c>
      <c r="F44" s="6" t="str">
        <f t="shared" si="2"/>
        <v/>
      </c>
    </row>
    <row r="45" spans="2:6" x14ac:dyDescent="0.4">
      <c r="B45" s="18" t="str">
        <f t="shared" si="3"/>
        <v/>
      </c>
      <c r="C45" s="6" t="str">
        <f t="shared" si="4"/>
        <v/>
      </c>
      <c r="D45" s="6" t="str">
        <f t="shared" si="0"/>
        <v/>
      </c>
      <c r="E45" s="6" t="str">
        <f t="shared" si="1"/>
        <v/>
      </c>
      <c r="F45" s="6" t="str">
        <f t="shared" si="2"/>
        <v/>
      </c>
    </row>
    <row r="46" spans="2:6" x14ac:dyDescent="0.4">
      <c r="B46" s="18" t="str">
        <f t="shared" si="3"/>
        <v/>
      </c>
      <c r="C46" s="6" t="str">
        <f t="shared" si="4"/>
        <v/>
      </c>
      <c r="D46" s="6" t="str">
        <f t="shared" si="0"/>
        <v/>
      </c>
      <c r="E46" s="6" t="str">
        <f t="shared" si="1"/>
        <v/>
      </c>
      <c r="F46" s="6" t="str">
        <f t="shared" si="2"/>
        <v/>
      </c>
    </row>
    <row r="47" spans="2:6" x14ac:dyDescent="0.4">
      <c r="B47" s="18" t="str">
        <f t="shared" si="3"/>
        <v/>
      </c>
      <c r="C47" s="6" t="str">
        <f t="shared" si="4"/>
        <v/>
      </c>
      <c r="D47" s="6" t="str">
        <f t="shared" si="0"/>
        <v/>
      </c>
      <c r="E47" s="6" t="str">
        <f t="shared" si="1"/>
        <v/>
      </c>
      <c r="F47" s="6" t="str">
        <f t="shared" si="2"/>
        <v/>
      </c>
    </row>
    <row r="48" spans="2:6" x14ac:dyDescent="0.4">
      <c r="B48" s="18" t="str">
        <f t="shared" si="3"/>
        <v/>
      </c>
      <c r="C48" s="6" t="str">
        <f t="shared" si="4"/>
        <v/>
      </c>
      <c r="D48" s="6" t="str">
        <f t="shared" si="0"/>
        <v/>
      </c>
      <c r="E48" s="6" t="str">
        <f t="shared" si="1"/>
        <v/>
      </c>
      <c r="F48" s="6" t="str">
        <f t="shared" si="2"/>
        <v/>
      </c>
    </row>
    <row r="49" spans="2:6" x14ac:dyDescent="0.4">
      <c r="B49" s="18" t="str">
        <f t="shared" si="3"/>
        <v/>
      </c>
      <c r="C49" s="6" t="str">
        <f t="shared" si="4"/>
        <v/>
      </c>
      <c r="D49" s="6" t="str">
        <f t="shared" ref="D49:D68" si="5">IF(B49="","",C49*$C$10)</f>
        <v/>
      </c>
      <c r="E49" s="6" t="str">
        <f t="shared" ref="E49:E68" si="6">IF(B49="","",$C$8)</f>
        <v/>
      </c>
      <c r="F49" s="6" t="str">
        <f t="shared" ref="F49:F68" si="7">IF(B49="","",SUM(C49:E49))</f>
        <v/>
      </c>
    </row>
    <row r="50" spans="2:6" x14ac:dyDescent="0.4">
      <c r="B50" s="18" t="str">
        <f t="shared" si="3"/>
        <v/>
      </c>
      <c r="C50" s="6" t="str">
        <f t="shared" si="4"/>
        <v/>
      </c>
      <c r="D50" s="6" t="str">
        <f t="shared" si="5"/>
        <v/>
      </c>
      <c r="E50" s="6" t="str">
        <f t="shared" si="6"/>
        <v/>
      </c>
      <c r="F50" s="6" t="str">
        <f t="shared" si="7"/>
        <v/>
      </c>
    </row>
    <row r="51" spans="2:6" x14ac:dyDescent="0.4">
      <c r="B51" s="18" t="str">
        <f t="shared" si="3"/>
        <v/>
      </c>
      <c r="C51" s="6" t="str">
        <f t="shared" si="4"/>
        <v/>
      </c>
      <c r="D51" s="6" t="str">
        <f t="shared" si="5"/>
        <v/>
      </c>
      <c r="E51" s="6" t="str">
        <f t="shared" si="6"/>
        <v/>
      </c>
      <c r="F51" s="6" t="str">
        <f t="shared" si="7"/>
        <v/>
      </c>
    </row>
    <row r="52" spans="2:6" x14ac:dyDescent="0.4">
      <c r="B52" s="18" t="str">
        <f t="shared" si="3"/>
        <v/>
      </c>
      <c r="C52" s="6" t="str">
        <f t="shared" si="4"/>
        <v/>
      </c>
      <c r="D52" s="6" t="str">
        <f t="shared" si="5"/>
        <v/>
      </c>
      <c r="E52" s="6" t="str">
        <f t="shared" si="6"/>
        <v/>
      </c>
      <c r="F52" s="6" t="str">
        <f t="shared" si="7"/>
        <v/>
      </c>
    </row>
    <row r="53" spans="2:6" x14ac:dyDescent="0.4">
      <c r="B53" s="18" t="str">
        <f t="shared" si="3"/>
        <v/>
      </c>
      <c r="C53" s="6" t="str">
        <f t="shared" si="4"/>
        <v/>
      </c>
      <c r="D53" s="6" t="str">
        <f t="shared" si="5"/>
        <v/>
      </c>
      <c r="E53" s="6" t="str">
        <f t="shared" si="6"/>
        <v/>
      </c>
      <c r="F53" s="6" t="str">
        <f t="shared" si="7"/>
        <v/>
      </c>
    </row>
    <row r="54" spans="2:6" x14ac:dyDescent="0.4">
      <c r="B54" s="18" t="str">
        <f t="shared" si="3"/>
        <v/>
      </c>
      <c r="C54" s="6" t="str">
        <f t="shared" si="4"/>
        <v/>
      </c>
      <c r="D54" s="6" t="str">
        <f t="shared" si="5"/>
        <v/>
      </c>
      <c r="E54" s="6" t="str">
        <f t="shared" si="6"/>
        <v/>
      </c>
      <c r="F54" s="6" t="str">
        <f t="shared" si="7"/>
        <v/>
      </c>
    </row>
    <row r="55" spans="2:6" x14ac:dyDescent="0.4">
      <c r="B55" s="18" t="str">
        <f t="shared" si="3"/>
        <v/>
      </c>
      <c r="C55" s="6" t="str">
        <f t="shared" si="4"/>
        <v/>
      </c>
      <c r="D55" s="6" t="str">
        <f t="shared" si="5"/>
        <v/>
      </c>
      <c r="E55" s="6" t="str">
        <f t="shared" si="6"/>
        <v/>
      </c>
      <c r="F55" s="6" t="str">
        <f t="shared" si="7"/>
        <v/>
      </c>
    </row>
    <row r="56" spans="2:6" x14ac:dyDescent="0.4">
      <c r="B56" s="18" t="str">
        <f t="shared" si="3"/>
        <v/>
      </c>
      <c r="C56" s="6" t="str">
        <f t="shared" si="4"/>
        <v/>
      </c>
      <c r="D56" s="6" t="str">
        <f t="shared" si="5"/>
        <v/>
      </c>
      <c r="E56" s="6" t="str">
        <f t="shared" si="6"/>
        <v/>
      </c>
      <c r="F56" s="6" t="str">
        <f t="shared" si="7"/>
        <v/>
      </c>
    </row>
    <row r="57" spans="2:6" x14ac:dyDescent="0.4">
      <c r="B57" s="18" t="str">
        <f t="shared" si="3"/>
        <v/>
      </c>
      <c r="C57" s="6" t="str">
        <f t="shared" si="4"/>
        <v/>
      </c>
      <c r="D57" s="6" t="str">
        <f t="shared" si="5"/>
        <v/>
      </c>
      <c r="E57" s="6" t="str">
        <f t="shared" si="6"/>
        <v/>
      </c>
      <c r="F57" s="6" t="str">
        <f t="shared" si="7"/>
        <v/>
      </c>
    </row>
    <row r="58" spans="2:6" x14ac:dyDescent="0.4">
      <c r="B58" s="18" t="str">
        <f t="shared" si="3"/>
        <v/>
      </c>
      <c r="C58" s="6" t="str">
        <f t="shared" si="4"/>
        <v/>
      </c>
      <c r="D58" s="6" t="str">
        <f t="shared" si="5"/>
        <v/>
      </c>
      <c r="E58" s="6" t="str">
        <f t="shared" si="6"/>
        <v/>
      </c>
      <c r="F58" s="6" t="str">
        <f t="shared" si="7"/>
        <v/>
      </c>
    </row>
    <row r="59" spans="2:6" x14ac:dyDescent="0.4">
      <c r="B59" s="18" t="str">
        <f t="shared" si="3"/>
        <v/>
      </c>
      <c r="C59" s="6" t="str">
        <f t="shared" si="4"/>
        <v/>
      </c>
      <c r="D59" s="6" t="str">
        <f t="shared" si="5"/>
        <v/>
      </c>
      <c r="E59" s="6" t="str">
        <f t="shared" si="6"/>
        <v/>
      </c>
      <c r="F59" s="6" t="str">
        <f t="shared" si="7"/>
        <v/>
      </c>
    </row>
    <row r="60" spans="2:6" x14ac:dyDescent="0.4">
      <c r="B60" s="18" t="str">
        <f t="shared" si="3"/>
        <v/>
      </c>
      <c r="C60" s="6" t="str">
        <f t="shared" si="4"/>
        <v/>
      </c>
      <c r="D60" s="6" t="str">
        <f t="shared" si="5"/>
        <v/>
      </c>
      <c r="E60" s="6" t="str">
        <f t="shared" si="6"/>
        <v/>
      </c>
      <c r="F60" s="6" t="str">
        <f t="shared" si="7"/>
        <v/>
      </c>
    </row>
    <row r="61" spans="2:6" x14ac:dyDescent="0.4">
      <c r="B61" s="18" t="str">
        <f t="shared" si="3"/>
        <v/>
      </c>
      <c r="C61" s="6" t="str">
        <f t="shared" si="4"/>
        <v/>
      </c>
      <c r="D61" s="6" t="str">
        <f t="shared" si="5"/>
        <v/>
      </c>
      <c r="E61" s="6" t="str">
        <f t="shared" si="6"/>
        <v/>
      </c>
      <c r="F61" s="6" t="str">
        <f t="shared" si="7"/>
        <v/>
      </c>
    </row>
    <row r="62" spans="2:6" x14ac:dyDescent="0.4">
      <c r="B62" s="18" t="str">
        <f t="shared" si="3"/>
        <v/>
      </c>
      <c r="C62" s="6" t="str">
        <f t="shared" si="4"/>
        <v/>
      </c>
      <c r="D62" s="6" t="str">
        <f t="shared" si="5"/>
        <v/>
      </c>
      <c r="E62" s="6" t="str">
        <f t="shared" si="6"/>
        <v/>
      </c>
      <c r="F62" s="6" t="str">
        <f t="shared" si="7"/>
        <v/>
      </c>
    </row>
    <row r="63" spans="2:6" x14ac:dyDescent="0.4">
      <c r="B63" s="18" t="str">
        <f t="shared" si="3"/>
        <v/>
      </c>
      <c r="C63" s="6" t="str">
        <f t="shared" si="4"/>
        <v/>
      </c>
      <c r="D63" s="6" t="str">
        <f t="shared" si="5"/>
        <v/>
      </c>
      <c r="E63" s="6" t="str">
        <f t="shared" si="6"/>
        <v/>
      </c>
      <c r="F63" s="6" t="str">
        <f t="shared" si="7"/>
        <v/>
      </c>
    </row>
    <row r="64" spans="2:6" x14ac:dyDescent="0.4">
      <c r="B64" s="18" t="str">
        <f t="shared" si="3"/>
        <v/>
      </c>
      <c r="C64" s="6" t="str">
        <f t="shared" si="4"/>
        <v/>
      </c>
      <c r="D64" s="6" t="str">
        <f t="shared" si="5"/>
        <v/>
      </c>
      <c r="E64" s="6" t="str">
        <f t="shared" si="6"/>
        <v/>
      </c>
      <c r="F64" s="6" t="str">
        <f t="shared" si="7"/>
        <v/>
      </c>
    </row>
    <row r="65" spans="2:6" x14ac:dyDescent="0.4">
      <c r="B65" s="18" t="str">
        <f t="shared" si="3"/>
        <v/>
      </c>
      <c r="C65" s="6" t="str">
        <f t="shared" si="4"/>
        <v/>
      </c>
      <c r="D65" s="6" t="str">
        <f t="shared" si="5"/>
        <v/>
      </c>
      <c r="E65" s="6" t="str">
        <f t="shared" si="6"/>
        <v/>
      </c>
      <c r="F65" s="6" t="str">
        <f t="shared" si="7"/>
        <v/>
      </c>
    </row>
    <row r="66" spans="2:6" x14ac:dyDescent="0.4">
      <c r="B66" s="18" t="str">
        <f t="shared" si="3"/>
        <v/>
      </c>
      <c r="C66" s="6" t="str">
        <f t="shared" si="4"/>
        <v/>
      </c>
      <c r="D66" s="6" t="str">
        <f t="shared" si="5"/>
        <v/>
      </c>
      <c r="E66" s="6" t="str">
        <f t="shared" si="6"/>
        <v/>
      </c>
      <c r="F66" s="6" t="str">
        <f t="shared" si="7"/>
        <v/>
      </c>
    </row>
    <row r="67" spans="2:6" x14ac:dyDescent="0.4">
      <c r="B67" s="18" t="str">
        <f t="shared" si="3"/>
        <v/>
      </c>
      <c r="C67" s="6" t="str">
        <f t="shared" si="4"/>
        <v/>
      </c>
      <c r="D67" s="6" t="str">
        <f t="shared" si="5"/>
        <v/>
      </c>
      <c r="E67" s="6" t="str">
        <f t="shared" si="6"/>
        <v/>
      </c>
      <c r="F67" s="6" t="str">
        <f t="shared" si="7"/>
        <v/>
      </c>
    </row>
    <row r="68" spans="2:6" x14ac:dyDescent="0.4">
      <c r="B68" t="str">
        <f t="shared" si="3"/>
        <v/>
      </c>
      <c r="C68" s="6" t="str">
        <f t="shared" si="4"/>
        <v/>
      </c>
      <c r="D68" s="6" t="str">
        <f t="shared" si="5"/>
        <v/>
      </c>
      <c r="E68" s="6" t="str">
        <f t="shared" si="6"/>
        <v/>
      </c>
      <c r="F68" s="6" t="str">
        <f t="shared" si="7"/>
        <v/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Kemenev</dc:creator>
  <cp:lastModifiedBy>Dmitri Kemenev</cp:lastModifiedBy>
  <dcterms:created xsi:type="dcterms:W3CDTF">2023-03-13T11:04:42Z</dcterms:created>
  <dcterms:modified xsi:type="dcterms:W3CDTF">2023-03-13T16:45:21Z</dcterms:modified>
</cp:coreProperties>
</file>