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 filterPrivacy="1"/>
  <xr:revisionPtr revIDLastSave="0" documentId="13_ncr:1_{8633B9EC-9091-4D34-A9C3-DC2633991AFA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ROW_COLUMN" sheetId="1" r:id="rId1"/>
    <sheet name="OFFSET" sheetId="3" r:id="rId2"/>
    <sheet name="INDIRECT" sheetId="4" r:id="rId3"/>
    <sheet name="OTHER" sheetId="2" r:id="rId4"/>
    <sheet name="ROWS_COLUMN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5" l="1"/>
  <c r="A8" i="5"/>
  <c r="B7" i="5"/>
  <c r="A7" i="5"/>
  <c r="A6" i="5"/>
  <c r="B6" i="5"/>
  <c r="J15" i="1"/>
  <c r="L24" i="1"/>
  <c r="K24" i="1"/>
  <c r="L23" i="1"/>
  <c r="K23" i="1"/>
  <c r="K22" i="1"/>
  <c r="L22" i="1"/>
  <c r="D8" i="4"/>
  <c r="C8" i="4"/>
  <c r="B8" i="4"/>
  <c r="K21" i="1"/>
  <c r="K20" i="1"/>
  <c r="L18" i="1"/>
  <c r="L19" i="1"/>
  <c r="K18" i="1"/>
  <c r="K19" i="1"/>
  <c r="L14" i="1"/>
  <c r="K14" i="1"/>
  <c r="L21" i="1"/>
  <c r="L20" i="1"/>
  <c r="L16" i="1"/>
  <c r="L17" i="1"/>
  <c r="K16" i="1"/>
  <c r="K17" i="1"/>
  <c r="L15" i="1"/>
  <c r="K15" i="1"/>
  <c r="K38" i="3" l="1"/>
  <c r="K51" i="3" l="1"/>
  <c r="K50" i="3"/>
  <c r="K47" i="3"/>
  <c r="K48" i="3"/>
  <c r="K46" i="3"/>
  <c r="K45" i="3"/>
  <c r="K44" i="3"/>
  <c r="K43" i="3"/>
  <c r="K42" i="3"/>
  <c r="K41" i="3"/>
  <c r="K40" i="3"/>
  <c r="K39" i="3"/>
  <c r="K37" i="3"/>
  <c r="K36" i="3"/>
  <c r="H6" i="5"/>
  <c r="G6" i="5"/>
  <c r="F6" i="5"/>
  <c r="E6" i="5"/>
  <c r="F5" i="5"/>
  <c r="E5" i="5"/>
  <c r="F4" i="5"/>
  <c r="E4" i="5"/>
  <c r="F3" i="5"/>
  <c r="E3" i="5"/>
  <c r="B5" i="5"/>
  <c r="A5" i="5"/>
  <c r="B4" i="5"/>
  <c r="A4" i="5"/>
  <c r="B3" i="5"/>
  <c r="A3" i="5"/>
  <c r="B2" i="5"/>
  <c r="A2" i="5"/>
  <c r="F26" i="3" l="1"/>
  <c r="E26" i="3"/>
  <c r="F25" i="3"/>
  <c r="E25" i="3"/>
  <c r="F24" i="3"/>
  <c r="E24" i="3"/>
  <c r="I12" i="3"/>
  <c r="U5" i="3"/>
  <c r="T8" i="3"/>
  <c r="J19" i="3"/>
  <c r="J5" i="3"/>
  <c r="J9" i="3"/>
  <c r="F42" i="3"/>
  <c r="D44" i="3"/>
  <c r="F47" i="3"/>
  <c r="D47" i="3"/>
  <c r="D5" i="4"/>
  <c r="C5" i="4"/>
  <c r="C3" i="4"/>
  <c r="F46" i="3"/>
  <c r="D46" i="3"/>
  <c r="D4" i="4"/>
  <c r="B3" i="4"/>
  <c r="C6" i="4"/>
  <c r="F43" i="3"/>
  <c r="F48" i="3"/>
  <c r="D2" i="4"/>
  <c r="B6" i="4"/>
  <c r="B4" i="4"/>
  <c r="D43" i="3"/>
  <c r="E44" i="3"/>
  <c r="E46" i="3"/>
  <c r="F45" i="3"/>
  <c r="D3" i="4"/>
  <c r="D42" i="3"/>
  <c r="E42" i="3"/>
  <c r="E45" i="3"/>
  <c r="E48" i="3"/>
  <c r="D7" i="4"/>
  <c r="C4" i="4"/>
  <c r="C7" i="4"/>
  <c r="D48" i="3"/>
  <c r="E47" i="3"/>
  <c r="D6" i="4"/>
  <c r="B7" i="4"/>
  <c r="B5" i="4"/>
  <c r="E43" i="3"/>
  <c r="F44" i="3"/>
  <c r="D45" i="3"/>
  <c r="B2" i="4"/>
  <c r="C2" i="4"/>
  <c r="M12" i="3" l="1"/>
  <c r="M11" i="3"/>
  <c r="M10" i="3"/>
  <c r="M9" i="3"/>
  <c r="B10" i="3"/>
  <c r="K10" i="1"/>
  <c r="L12" i="1"/>
  <c r="L11" i="1"/>
  <c r="L10" i="1"/>
  <c r="K11" i="1"/>
  <c r="K12" i="1"/>
  <c r="H3" i="3" l="1"/>
  <c r="B1" i="3"/>
  <c r="E5" i="1" l="1"/>
  <c r="G6" i="1"/>
  <c r="F6" i="1"/>
  <c r="L3" i="1"/>
  <c r="L9" i="1"/>
  <c r="K6" i="1"/>
  <c r="K8" i="1"/>
  <c r="K9" i="1"/>
  <c r="K3" i="1"/>
  <c r="K7" i="1"/>
  <c r="K4" i="1"/>
  <c r="L7" i="1"/>
  <c r="L5" i="1"/>
  <c r="L2" i="1"/>
  <c r="L4" i="1"/>
  <c r="L6" i="1"/>
  <c r="K2" i="1"/>
  <c r="K5" i="1"/>
  <c r="L8" i="1"/>
  <c r="G4" i="1" l="1"/>
  <c r="F4" i="1"/>
  <c r="G3" i="1"/>
  <c r="F3" i="1"/>
  <c r="G2" i="1"/>
  <c r="F2" i="1"/>
  <c r="E14" i="1"/>
  <c r="C4" i="1"/>
  <c r="B1" i="1"/>
  <c r="A14" i="1"/>
  <c r="AA12" i="1"/>
  <c r="Z12" i="1"/>
  <c r="XFD12" i="1"/>
  <c r="C12" i="1"/>
  <c r="D12" i="1"/>
  <c r="E12" i="1"/>
  <c r="F12" i="1"/>
  <c r="B12" i="1"/>
  <c r="A3" i="1"/>
  <c r="A4" i="1"/>
  <c r="A5" i="1"/>
  <c r="A6" i="1"/>
  <c r="A7" i="1"/>
  <c r="A8" i="1"/>
  <c r="A9" i="1"/>
  <c r="A2" i="1"/>
  <c r="F5" i="1"/>
</calcChain>
</file>

<file path=xl/sharedStrings.xml><?xml version="1.0" encoding="utf-8"?>
<sst xmlns="http://schemas.openxmlformats.org/spreadsheetml/2006/main" count="92" uniqueCount="69">
  <si>
    <t>ROW</t>
  </si>
  <si>
    <t>COLUM</t>
  </si>
  <si>
    <t>REFERENCES</t>
  </si>
  <si>
    <t>COLUMN</t>
  </si>
  <si>
    <t>A1</t>
  </si>
  <si>
    <t>ROW_INDIRECT</t>
  </si>
  <si>
    <t>COLUMN_INDIRECT</t>
  </si>
  <si>
    <t>A4</t>
  </si>
  <si>
    <t>D5:E7</t>
  </si>
  <si>
    <t>$F$9</t>
  </si>
  <si>
    <t>OTHER!D5</t>
  </si>
  <si>
    <t>NonExist!W3</t>
  </si>
  <si>
    <t>h</t>
  </si>
  <si>
    <t>$RS34</t>
  </si>
  <si>
    <t>WW$56</t>
  </si>
  <si>
    <t xml:space="preserve">Date </t>
  </si>
  <si>
    <t>Ammount</t>
  </si>
  <si>
    <t>Monday</t>
  </si>
  <si>
    <t>Tuesday</t>
  </si>
  <si>
    <t>Wednesday</t>
  </si>
  <si>
    <t>Thursday</t>
  </si>
  <si>
    <t>Friday</t>
  </si>
  <si>
    <t>SUM every 5 days</t>
  </si>
  <si>
    <t>Week 3</t>
  </si>
  <si>
    <t>Week 2</t>
  </si>
  <si>
    <t>Week 1</t>
  </si>
  <si>
    <t>Cell</t>
  </si>
  <si>
    <t>S34</t>
  </si>
  <si>
    <t>AA23</t>
  </si>
  <si>
    <t>hola</t>
  </si>
  <si>
    <t>Refeerence</t>
  </si>
  <si>
    <t>rows</t>
  </si>
  <si>
    <t>columns</t>
  </si>
  <si>
    <t>XFD12</t>
  </si>
  <si>
    <t>Limits</t>
  </si>
  <si>
    <t>Simple Example</t>
  </si>
  <si>
    <t>&lt;=Points to D4</t>
  </si>
  <si>
    <t>&lt;=This is not implicit intersection</t>
  </si>
  <si>
    <t>II can't have an area =&gt;</t>
  </si>
  <si>
    <t>&lt;= II cannot have an area</t>
  </si>
  <si>
    <t>Hey Jude</t>
  </si>
  <si>
    <t>Content of AA23</t>
  </si>
  <si>
    <t>Rows</t>
  </si>
  <si>
    <t>Columns</t>
  </si>
  <si>
    <t>ROWS/COLUMNS and OFFSET</t>
  </si>
  <si>
    <t>&lt;=Refers to I31</t>
  </si>
  <si>
    <t>&lt;=Negative values in width/height produce #VALUE!</t>
  </si>
  <si>
    <t>W39</t>
  </si>
  <si>
    <t>&lt;= This will not insertsect</t>
  </si>
  <si>
    <t>=SUM(OFFSET(W39,2,2,-10,4))</t>
  </si>
  <si>
    <t>&lt;= This evaluates to #VALUE! In EqualTo</t>
  </si>
  <si>
    <t>&lt;= Numbers &gt; 1 are round down, numbers in between 0 and one are rounded up</t>
  </si>
  <si>
    <t>=SUM(OFFSET(W39,2,2,3,0.3))</t>
  </si>
  <si>
    <t>=SUM(OFFSET(W39,2,2,0.2,4))</t>
  </si>
  <si>
    <t>=SUM(OFFSET(W39,2,2,0,4))</t>
  </si>
  <si>
    <t>D:D</t>
  </si>
  <si>
    <t>$7:8</t>
  </si>
  <si>
    <t>$FF:FG</t>
  </si>
  <si>
    <t>$AB:$BC</t>
  </si>
  <si>
    <t>$12:$23</t>
  </si>
  <si>
    <t>XFD:XFD</t>
  </si>
  <si>
    <t>XFE:XFE</t>
  </si>
  <si>
    <t>A01</t>
  </si>
  <si>
    <t>&lt;= Row numbers can start with 0</t>
  </si>
  <si>
    <t>05:05</t>
  </si>
  <si>
    <t>SS077:SW090</t>
  </si>
  <si>
    <t>s:s</t>
  </si>
  <si>
    <t>&lt;= Rows can start with 0</t>
  </si>
  <si>
    <t>&lt;= lowercase is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</si>
</sst>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 quotePrefix="1"/>
    <xf numFmtId="0" fontId="0" fillId="0" borderId="0" xfId="0" quotePrefix="1"/>
    <xf numFmtId="20" fontId="0" fillId="0" borderId="0" xfId="0" applyNumberFormat="1"/>
    <xf numFmtId="0" fontId="3" fillId="4" borderId="1" xfId="3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tabSelected="1" workbookViewId="0">
      <selection activeCell="O17" sqref="O17"/>
    </sheetView>
  </sheetViews>
  <sheetFormatPr defaultRowHeight="14.5" x14ac:dyDescent="0.35"/>
  <cols>
    <col min="10" max="10" width="9.453125" bestFit="1" customWidth="1"/>
    <col min="11" max="11" width="18.36328125" customWidth="1"/>
    <col min="12" max="12" width="22.7265625" customWidth="1"/>
  </cols>
  <sheetData>
    <row r="1" spans="1:27 16384:16384" x14ac:dyDescent="0.35">
      <c r="A1" t="s">
        <v>0</v>
      </c>
      <c r="B1">
        <f>ROW()</f>
        <v>1</v>
      </c>
      <c r="E1" t="s">
        <v>2</v>
      </c>
      <c r="F1" t="s">
        <v>0</v>
      </c>
      <c r="G1" t="s">
        <v>3</v>
      </c>
      <c r="K1" t="s">
        <v>5</v>
      </c>
      <c r="L1" t="s">
        <v>6</v>
      </c>
    </row>
    <row r="2" spans="1:27 16384:16384" x14ac:dyDescent="0.35">
      <c r="A2">
        <f>ROW()</f>
        <v>2</v>
      </c>
      <c r="E2" t="s">
        <v>4</v>
      </c>
      <c r="F2">
        <f>ROW(E2)</f>
        <v>2</v>
      </c>
      <c r="G2">
        <f>COLUMN(E2)</f>
        <v>5</v>
      </c>
      <c r="K2" t="e">
        <f ca="1">ROW(INDIRECT(J2))</f>
        <v>#REF!</v>
      </c>
      <c r="L2" t="e">
        <f ca="1">COLUMN(INDIRECT(J2))</f>
        <v>#REF!</v>
      </c>
    </row>
    <row r="3" spans="1:27 16384:16384" x14ac:dyDescent="0.35">
      <c r="A3">
        <f>ROW()</f>
        <v>3</v>
      </c>
      <c r="F3">
        <f>ROW(A10)</f>
        <v>10</v>
      </c>
      <c r="G3">
        <f>COLUMN(AB10)</f>
        <v>28</v>
      </c>
      <c r="J3" t="s">
        <v>7</v>
      </c>
      <c r="K3">
        <f t="shared" ref="K3:K24" ca="1" si="0">ROW(INDIRECT(J3))</f>
        <v>4</v>
      </c>
      <c r="L3">
        <f t="shared" ref="L3:L24" ca="1" si="1">COLUMN(INDIRECT(J3))</f>
        <v>1</v>
      </c>
    </row>
    <row r="4" spans="1:27 16384:16384" x14ac:dyDescent="0.35">
      <c r="A4">
        <f>ROW()</f>
        <v>4</v>
      </c>
      <c r="C4" t="b">
        <f>ISNUMBER(A4)</f>
        <v>1</v>
      </c>
      <c r="F4">
        <f>ROW(L3:Q8)</f>
        <v>3</v>
      </c>
      <c r="G4">
        <f>COLUMN(M4:P9)</f>
        <v>13</v>
      </c>
      <c r="J4" t="s">
        <v>8</v>
      </c>
      <c r="K4">
        <f t="shared" ca="1" si="0"/>
        <v>5</v>
      </c>
      <c r="L4">
        <f t="shared" ca="1" si="1"/>
        <v>4</v>
      </c>
    </row>
    <row r="5" spans="1:27 16384:16384" x14ac:dyDescent="0.35">
      <c r="A5">
        <f>ROW()</f>
        <v>5</v>
      </c>
      <c r="E5" t="e">
        <f>1/0</f>
        <v>#DIV/0!</v>
      </c>
      <c r="F5">
        <f ca="1">ROW(INDIRECT(E2))</f>
        <v>1</v>
      </c>
      <c r="J5" t="s">
        <v>9</v>
      </c>
      <c r="K5">
        <f t="shared" ca="1" si="0"/>
        <v>9</v>
      </c>
      <c r="L5">
        <f t="shared" ca="1" si="1"/>
        <v>6</v>
      </c>
    </row>
    <row r="6" spans="1:27 16384:16384" x14ac:dyDescent="0.35">
      <c r="A6">
        <f>ROW()</f>
        <v>6</v>
      </c>
      <c r="F6">
        <f>ROW($E$5)</f>
        <v>5</v>
      </c>
      <c r="G6">
        <f>COLUMN($T$7)</f>
        <v>20</v>
      </c>
      <c r="J6" t="s">
        <v>10</v>
      </c>
      <c r="K6">
        <f t="shared" ca="1" si="0"/>
        <v>5</v>
      </c>
      <c r="L6">
        <f t="shared" ca="1" si="1"/>
        <v>4</v>
      </c>
    </row>
    <row r="7" spans="1:27 16384:16384" x14ac:dyDescent="0.35">
      <c r="A7">
        <f>ROW()</f>
        <v>7</v>
      </c>
      <c r="J7" t="s">
        <v>11</v>
      </c>
      <c r="K7" t="e">
        <f t="shared" ca="1" si="0"/>
        <v>#REF!</v>
      </c>
      <c r="L7" t="e">
        <f t="shared" ca="1" si="1"/>
        <v>#REF!</v>
      </c>
    </row>
    <row r="8" spans="1:27 16384:16384" x14ac:dyDescent="0.35">
      <c r="A8">
        <f>ROW()</f>
        <v>8</v>
      </c>
      <c r="J8" t="s">
        <v>12</v>
      </c>
      <c r="K8" t="e">
        <f t="shared" ca="1" si="0"/>
        <v>#REF!</v>
      </c>
      <c r="L8" t="e">
        <f t="shared" ca="1" si="1"/>
        <v>#REF!</v>
      </c>
    </row>
    <row r="9" spans="1:27 16384:16384" x14ac:dyDescent="0.35">
      <c r="A9">
        <f>ROW()</f>
        <v>9</v>
      </c>
      <c r="J9">
        <v>5</v>
      </c>
      <c r="K9" t="e">
        <f t="shared" ca="1" si="0"/>
        <v>#REF!</v>
      </c>
      <c r="L9" t="e">
        <f t="shared" ca="1" si="1"/>
        <v>#REF!</v>
      </c>
    </row>
    <row r="10" spans="1:27 16384:16384" x14ac:dyDescent="0.35">
      <c r="J10" t="s">
        <v>13</v>
      </c>
      <c r="K10">
        <f t="shared" ca="1" si="0"/>
        <v>34</v>
      </c>
      <c r="L10">
        <f t="shared" ca="1" si="1"/>
        <v>487</v>
      </c>
    </row>
    <row r="11" spans="1:27 16384:16384" x14ac:dyDescent="0.35">
      <c r="J11" t="s">
        <v>14</v>
      </c>
      <c r="K11">
        <f t="shared" ca="1" si="0"/>
        <v>56</v>
      </c>
      <c r="L11">
        <f t="shared" ca="1" si="1"/>
        <v>621</v>
      </c>
    </row>
    <row r="12" spans="1:27 16384:16384" x14ac:dyDescent="0.35">
      <c r="A12" t="s">
        <v>1</v>
      </c>
      <c r="B12">
        <f>COLUMN()</f>
        <v>2</v>
      </c>
      <c r="C12">
        <f>COLUMN()</f>
        <v>3</v>
      </c>
      <c r="D12">
        <f>COLUMN()</f>
        <v>4</v>
      </c>
      <c r="E12">
        <f>COLUMN()</f>
        <v>5</v>
      </c>
      <c r="F12">
        <f>COLUMN()</f>
        <v>6</v>
      </c>
      <c r="K12" t="e">
        <f t="shared" ca="1" si="0"/>
        <v>#REF!</v>
      </c>
      <c r="L12" t="e">
        <f t="shared" ca="1" si="1"/>
        <v>#REF!</v>
      </c>
      <c r="Z12">
        <f>COLUMN()</f>
        <v>26</v>
      </c>
      <c r="AA12">
        <f>COLUMN()</f>
        <v>27</v>
      </c>
      <c r="XFD12">
        <f>COLUMN()</f>
        <v>16384</v>
      </c>
    </row>
    <row r="14" spans="1:27 16384:16384" x14ac:dyDescent="0.35">
      <c r="A14">
        <f>COLUMN()</f>
        <v>1</v>
      </c>
      <c r="E14" t="b">
        <f>ISNUMBER(E12)</f>
        <v>1</v>
      </c>
      <c r="J14" t="s">
        <v>55</v>
      </c>
      <c r="K14" s="5">
        <f t="shared" ca="1" si="0"/>
        <v>1</v>
      </c>
      <c r="L14" s="5">
        <f t="shared" ca="1" si="1"/>
        <v>4</v>
      </c>
    </row>
    <row r="15" spans="1:27 16384:16384" x14ac:dyDescent="0.35">
      <c r="J15" s="4" t="str">
        <f>"5:5"</f>
        <v>5:5</v>
      </c>
      <c r="K15" s="5">
        <f t="shared" ca="1" si="0"/>
        <v>5</v>
      </c>
      <c r="L15" s="5">
        <f t="shared" ca="1" si="1"/>
        <v>1</v>
      </c>
    </row>
    <row r="16" spans="1:27 16384:16384" x14ac:dyDescent="0.35">
      <c r="J16" t="s">
        <v>57</v>
      </c>
      <c r="K16" s="5">
        <f t="shared" ca="1" si="0"/>
        <v>1</v>
      </c>
      <c r="L16" s="5">
        <f t="shared" ca="1" si="1"/>
        <v>162</v>
      </c>
    </row>
    <row r="17" spans="10:13" x14ac:dyDescent="0.35">
      <c r="J17" t="s">
        <v>56</v>
      </c>
      <c r="K17" s="5">
        <f t="shared" ca="1" si="0"/>
        <v>7</v>
      </c>
      <c r="L17" s="5">
        <f t="shared" ca="1" si="1"/>
        <v>1</v>
      </c>
    </row>
    <row r="18" spans="10:13" x14ac:dyDescent="0.35">
      <c r="J18" t="s">
        <v>58</v>
      </c>
      <c r="K18" s="5">
        <f t="shared" ca="1" si="0"/>
        <v>1</v>
      </c>
      <c r="L18" s="5">
        <f t="shared" ca="1" si="1"/>
        <v>28</v>
      </c>
    </row>
    <row r="19" spans="10:13" x14ac:dyDescent="0.35">
      <c r="J19" t="s">
        <v>59</v>
      </c>
      <c r="K19" s="5">
        <f t="shared" ca="1" si="0"/>
        <v>12</v>
      </c>
      <c r="L19" s="5">
        <f t="shared" ca="1" si="1"/>
        <v>1</v>
      </c>
    </row>
    <row r="20" spans="10:13" x14ac:dyDescent="0.35">
      <c r="J20" t="s">
        <v>60</v>
      </c>
      <c r="K20" s="5">
        <f t="shared" ca="1" si="0"/>
        <v>1</v>
      </c>
      <c r="L20" s="5">
        <f t="shared" ca="1" si="1"/>
        <v>16384</v>
      </c>
    </row>
    <row r="21" spans="10:13" x14ac:dyDescent="0.35">
      <c r="J21" t="s">
        <v>61</v>
      </c>
      <c r="K21" s="5" t="e">
        <f t="shared" ca="1" si="0"/>
        <v>#REF!</v>
      </c>
      <c r="L21" s="5" t="e">
        <f t="shared" ca="1" si="1"/>
        <v>#REF!</v>
      </c>
    </row>
    <row r="22" spans="10:13" x14ac:dyDescent="0.35">
      <c r="J22" s="3" t="s">
        <v>64</v>
      </c>
      <c r="K22" s="5">
        <f t="shared" ca="1" si="0"/>
        <v>5</v>
      </c>
      <c r="L22" s="5">
        <f t="shared" ca="1" si="1"/>
        <v>1</v>
      </c>
      <c r="M22" t="s">
        <v>67</v>
      </c>
    </row>
    <row r="23" spans="10:13" x14ac:dyDescent="0.35">
      <c r="J23" t="s">
        <v>65</v>
      </c>
      <c r="K23" s="5">
        <f t="shared" ca="1" si="0"/>
        <v>77</v>
      </c>
      <c r="L23" s="5">
        <f t="shared" ca="1" si="1"/>
        <v>513</v>
      </c>
    </row>
    <row r="24" spans="10:13" x14ac:dyDescent="0.35">
      <c r="J24" t="s">
        <v>66</v>
      </c>
      <c r="K24" s="5">
        <f t="shared" ca="1" si="0"/>
        <v>1</v>
      </c>
      <c r="L24" s="5">
        <f t="shared" ca="1" si="1"/>
        <v>19</v>
      </c>
      <c r="M24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D184-111E-423A-A625-82C1BF34E622}">
  <dimension ref="A1:AB54"/>
  <sheetViews>
    <sheetView topLeftCell="A21" workbookViewId="0">
      <selection activeCell="K29" sqref="K29"/>
    </sheetView>
  </sheetViews>
  <sheetFormatPr defaultRowHeight="14.5" x14ac:dyDescent="0.35"/>
  <sheetData>
    <row r="1" spans="1:21" x14ac:dyDescent="0.35">
      <c r="A1">
        <v>5</v>
      </c>
      <c r="B1">
        <f ca="1">OFFSET(A1,3,3)</f>
        <v>88</v>
      </c>
      <c r="C1" t="s">
        <v>36</v>
      </c>
      <c r="G1">
        <v>1</v>
      </c>
      <c r="H1" s="1">
        <v>1</v>
      </c>
      <c r="I1" s="1"/>
      <c r="J1" s="1">
        <v>5.7</v>
      </c>
      <c r="K1" s="1"/>
      <c r="L1" s="1">
        <v>12.5</v>
      </c>
      <c r="M1" s="1">
        <v>5</v>
      </c>
      <c r="N1" s="1"/>
      <c r="O1" s="1">
        <v>1</v>
      </c>
      <c r="P1">
        <v>1</v>
      </c>
    </row>
    <row r="2" spans="1:21" x14ac:dyDescent="0.35">
      <c r="P2" s="1"/>
    </row>
    <row r="3" spans="1:21" x14ac:dyDescent="0.35">
      <c r="A3">
        <v>7</v>
      </c>
      <c r="B3">
        <v>1</v>
      </c>
      <c r="C3">
        <v>77</v>
      </c>
      <c r="H3">
        <f ca="1">SUM(OFFSET(C3:C10,-1,-2))</f>
        <v>9</v>
      </c>
      <c r="P3" s="1">
        <v>6</v>
      </c>
    </row>
    <row r="4" spans="1:21" x14ac:dyDescent="0.35">
      <c r="A4">
        <v>5</v>
      </c>
      <c r="D4">
        <v>88</v>
      </c>
      <c r="P4" s="1">
        <v>7</v>
      </c>
    </row>
    <row r="5" spans="1:21" x14ac:dyDescent="0.35">
      <c r="A5">
        <v>-3</v>
      </c>
      <c r="B5">
        <v>2</v>
      </c>
      <c r="J5">
        <f>P2:P16</f>
        <v>-23.7</v>
      </c>
      <c r="P5" s="1">
        <v>-23.7</v>
      </c>
      <c r="U5" t="e">
        <f>N2:P16</f>
        <v>#VALUE!</v>
      </c>
    </row>
    <row r="6" spans="1:21" x14ac:dyDescent="0.35">
      <c r="P6" s="1"/>
    </row>
    <row r="7" spans="1:21" x14ac:dyDescent="0.35">
      <c r="P7" s="1"/>
    </row>
    <row r="8" spans="1:21" x14ac:dyDescent="0.35">
      <c r="P8" s="1">
        <v>13</v>
      </c>
      <c r="T8">
        <f>P1:P16</f>
        <v>13</v>
      </c>
    </row>
    <row r="9" spans="1:21" x14ac:dyDescent="0.35">
      <c r="J9">
        <f>H1:O1</f>
        <v>5.7</v>
      </c>
      <c r="M9">
        <f>H1:O1</f>
        <v>5</v>
      </c>
      <c r="P9" s="1"/>
    </row>
    <row r="10" spans="1:21" x14ac:dyDescent="0.35">
      <c r="B10">
        <f>D1:D1</f>
        <v>0</v>
      </c>
      <c r="C10" t="s">
        <v>37</v>
      </c>
      <c r="M10">
        <f>SUM(H1:O1)</f>
        <v>25.2</v>
      </c>
      <c r="P10" s="1"/>
    </row>
    <row r="11" spans="1:21" x14ac:dyDescent="0.35">
      <c r="M11">
        <f ca="1">SUM(OFFSET(A1,0,7,1,8))</f>
        <v>25.2</v>
      </c>
      <c r="P11" s="1"/>
    </row>
    <row r="12" spans="1:21" x14ac:dyDescent="0.35">
      <c r="H12" t="s">
        <v>38</v>
      </c>
      <c r="I12" t="e">
        <f>H1:O3</f>
        <v>#VALUE!</v>
      </c>
      <c r="M12" t="e">
        <f ca="1">OFFSET(A1,0,7,1,3)</f>
        <v>#VALUE!</v>
      </c>
      <c r="P12" s="1"/>
    </row>
    <row r="13" spans="1:21" x14ac:dyDescent="0.35">
      <c r="P13" s="1"/>
    </row>
    <row r="14" spans="1:21" x14ac:dyDescent="0.35">
      <c r="P14" s="1"/>
    </row>
    <row r="15" spans="1:21" x14ac:dyDescent="0.35">
      <c r="P15" s="1"/>
    </row>
    <row r="16" spans="1:21" x14ac:dyDescent="0.35">
      <c r="P16" s="1">
        <v>1</v>
      </c>
    </row>
    <row r="19" spans="1:11" x14ac:dyDescent="0.35">
      <c r="J19" t="e">
        <f>P2:P16</f>
        <v>#VALUE!</v>
      </c>
      <c r="K19" t="s">
        <v>39</v>
      </c>
    </row>
    <row r="21" spans="1:11" x14ac:dyDescent="0.35">
      <c r="A21" t="s">
        <v>35</v>
      </c>
    </row>
    <row r="22" spans="1:11" x14ac:dyDescent="0.35">
      <c r="B22" t="s">
        <v>15</v>
      </c>
      <c r="C22" t="s">
        <v>16</v>
      </c>
    </row>
    <row r="23" spans="1:11" x14ac:dyDescent="0.35">
      <c r="B23" t="s">
        <v>17</v>
      </c>
      <c r="C23">
        <v>45</v>
      </c>
      <c r="E23" t="s">
        <v>22</v>
      </c>
    </row>
    <row r="24" spans="1:11" x14ac:dyDescent="0.35">
      <c r="B24" t="s">
        <v>18</v>
      </c>
      <c r="C24">
        <v>33</v>
      </c>
      <c r="E24">
        <f ca="1">SUM(OFFSET($C$23, (ROW()-24)*5,0,5,1))</f>
        <v>225</v>
      </c>
      <c r="F24">
        <f>SUM(C23:C27)</f>
        <v>225</v>
      </c>
      <c r="G24" t="s">
        <v>25</v>
      </c>
    </row>
    <row r="25" spans="1:11" x14ac:dyDescent="0.35">
      <c r="B25" t="s">
        <v>19</v>
      </c>
      <c r="C25">
        <v>123</v>
      </c>
      <c r="E25">
        <f ca="1">SUM(OFFSET($C$23, (ROW()-24)*5,0,5,1))</f>
        <v>107</v>
      </c>
      <c r="F25">
        <f>SUM(C28:C32)</f>
        <v>107</v>
      </c>
      <c r="G25" t="s">
        <v>24</v>
      </c>
    </row>
    <row r="26" spans="1:11" x14ac:dyDescent="0.35">
      <c r="B26" t="s">
        <v>20</v>
      </c>
      <c r="C26">
        <v>91</v>
      </c>
      <c r="E26">
        <f ca="1">SUM(OFFSET($C$23, (ROW()-24)*5,0,5,1))</f>
        <v>-14.200000000000003</v>
      </c>
      <c r="F26">
        <f>SUM(C33:C37)</f>
        <v>-14.200000000000003</v>
      </c>
      <c r="G26" t="s">
        <v>23</v>
      </c>
    </row>
    <row r="27" spans="1:11" x14ac:dyDescent="0.35">
      <c r="B27" t="s">
        <v>21</v>
      </c>
      <c r="C27">
        <v>-67</v>
      </c>
    </row>
    <row r="28" spans="1:11" x14ac:dyDescent="0.35">
      <c r="B28" t="s">
        <v>17</v>
      </c>
      <c r="C28">
        <v>82</v>
      </c>
    </row>
    <row r="29" spans="1:11" x14ac:dyDescent="0.35">
      <c r="B29" t="s">
        <v>18</v>
      </c>
      <c r="C29">
        <v>43</v>
      </c>
    </row>
    <row r="30" spans="1:11" x14ac:dyDescent="0.35">
      <c r="B30" t="s">
        <v>19</v>
      </c>
      <c r="C30">
        <v>57</v>
      </c>
    </row>
    <row r="31" spans="1:11" x14ac:dyDescent="0.35">
      <c r="B31" t="s">
        <v>20</v>
      </c>
      <c r="C31">
        <v>12</v>
      </c>
      <c r="I31">
        <v>42</v>
      </c>
    </row>
    <row r="32" spans="1:11" x14ac:dyDescent="0.35">
      <c r="B32" t="s">
        <v>21</v>
      </c>
      <c r="C32">
        <v>-87</v>
      </c>
    </row>
    <row r="33" spans="1:28" x14ac:dyDescent="0.35">
      <c r="B33" t="s">
        <v>17</v>
      </c>
      <c r="C33">
        <v>-123</v>
      </c>
      <c r="K33">
        <v>1</v>
      </c>
    </row>
    <row r="34" spans="1:28" x14ac:dyDescent="0.35">
      <c r="B34" t="s">
        <v>18</v>
      </c>
      <c r="C34">
        <v>45.8</v>
      </c>
    </row>
    <row r="35" spans="1:28" x14ac:dyDescent="0.35">
      <c r="B35" t="s">
        <v>19</v>
      </c>
      <c r="C35">
        <v>7</v>
      </c>
    </row>
    <row r="36" spans="1:28" x14ac:dyDescent="0.35">
      <c r="B36" t="s">
        <v>20</v>
      </c>
      <c r="C36">
        <v>12</v>
      </c>
      <c r="K36">
        <f ca="1">OFFSET(K33,-2,-2)</f>
        <v>42</v>
      </c>
      <c r="L36" t="s">
        <v>45</v>
      </c>
    </row>
    <row r="37" spans="1:28" x14ac:dyDescent="0.35">
      <c r="B37" t="s">
        <v>21</v>
      </c>
      <c r="C37">
        <v>44</v>
      </c>
      <c r="K37">
        <f ca="1">OFFSET(K33,-2.3,-2.8)</f>
        <v>42</v>
      </c>
      <c r="L37" t="s">
        <v>45</v>
      </c>
      <c r="Z37">
        <v>3</v>
      </c>
    </row>
    <row r="38" spans="1:28" x14ac:dyDescent="0.35">
      <c r="K38" t="e">
        <f ca="1">OFFSET(RS33,2,2, -10, 1)</f>
        <v>#VALUE!</v>
      </c>
      <c r="L38" t="s">
        <v>46</v>
      </c>
      <c r="Z38">
        <v>1</v>
      </c>
    </row>
    <row r="39" spans="1:28" x14ac:dyDescent="0.35">
      <c r="K39" t="e">
        <f ca="1">OFFSET(RS33,2,2, 2, -2)</f>
        <v>#VALUE!</v>
      </c>
      <c r="W39" t="s">
        <v>47</v>
      </c>
      <c r="Z39">
        <v>2</v>
      </c>
      <c r="AA39">
        <v>3</v>
      </c>
    </row>
    <row r="40" spans="1:28" x14ac:dyDescent="0.35">
      <c r="A40" t="s">
        <v>34</v>
      </c>
      <c r="K40">
        <f ca="1">OFFSET(W39,2,2)</f>
        <v>50</v>
      </c>
      <c r="Y40">
        <v>3</v>
      </c>
      <c r="AA40">
        <v>1</v>
      </c>
    </row>
    <row r="41" spans="1:28" x14ac:dyDescent="0.35">
      <c r="A41" t="s">
        <v>30</v>
      </c>
      <c r="B41" t="s">
        <v>31</v>
      </c>
      <c r="C41" t="s">
        <v>32</v>
      </c>
      <c r="E41" t="s">
        <v>3</v>
      </c>
      <c r="F41" t="s">
        <v>0</v>
      </c>
      <c r="K41">
        <f ca="1">OFFSET(W39, 2,2,1,1)</f>
        <v>50</v>
      </c>
      <c r="Y41">
        <v>50</v>
      </c>
      <c r="Z41">
        <v>12</v>
      </c>
      <c r="AA41">
        <v>-13.5</v>
      </c>
    </row>
    <row r="42" spans="1:28" x14ac:dyDescent="0.35">
      <c r="A42" t="s">
        <v>4</v>
      </c>
      <c r="B42">
        <v>0</v>
      </c>
      <c r="C42">
        <v>0</v>
      </c>
      <c r="D42">
        <f ca="1">OFFSET(INDIRECT(A42),B42,C42)</f>
        <v>5</v>
      </c>
      <c r="E42">
        <f ca="1">COLUMN(OFFSET(INDIRECT(A42),B42,C42))</f>
        <v>1</v>
      </c>
      <c r="F42">
        <f ca="1">ROW(OFFSET(INDIRECT(A42),B42,C42))</f>
        <v>1</v>
      </c>
      <c r="K42">
        <f ca="1">OFFSET(W39,2,2,1)</f>
        <v>50</v>
      </c>
      <c r="Z42">
        <v>7</v>
      </c>
    </row>
    <row r="43" spans="1:28" x14ac:dyDescent="0.35">
      <c r="A43" t="s">
        <v>4</v>
      </c>
      <c r="B43">
        <v>-2</v>
      </c>
      <c r="C43">
        <v>1</v>
      </c>
      <c r="D43" t="e">
        <f t="shared" ref="D43:D44" ca="1" si="0">OFFSET(INDIRECT(A43),B43,C43)</f>
        <v>#REF!</v>
      </c>
      <c r="E43" t="e">
        <f t="shared" ref="E43:E44" ca="1" si="1">COLUMN(OFFSET(INDIRECT(A43),B43,C43))</f>
        <v>#REF!</v>
      </c>
      <c r="F43" t="e">
        <f t="shared" ref="F43:F44" ca="1" si="2">ROW(OFFSET(INDIRECT(A43),B43,C43))</f>
        <v>#REF!</v>
      </c>
      <c r="K43" t="e">
        <f ca="1">OFFSET(W39,2,2,2)</f>
        <v>#VALUE!</v>
      </c>
      <c r="L43" t="s">
        <v>48</v>
      </c>
      <c r="AA43">
        <v>3</v>
      </c>
      <c r="AB43">
        <v>7</v>
      </c>
    </row>
    <row r="44" spans="1:28" x14ac:dyDescent="0.35">
      <c r="A44" t="s">
        <v>4</v>
      </c>
      <c r="D44">
        <f t="shared" ca="1" si="0"/>
        <v>5</v>
      </c>
      <c r="E44">
        <f t="shared" ca="1" si="1"/>
        <v>1</v>
      </c>
      <c r="F44">
        <f t="shared" ca="1" si="2"/>
        <v>1</v>
      </c>
      <c r="K44">
        <f ca="1">SUM(OFFSET(W39,2,2,3,4))</f>
        <v>65.5</v>
      </c>
      <c r="AB44">
        <v>5</v>
      </c>
    </row>
    <row r="45" spans="1:28" x14ac:dyDescent="0.35">
      <c r="A45" t="s">
        <v>4</v>
      </c>
      <c r="B45">
        <v>2</v>
      </c>
      <c r="C45">
        <v>-1</v>
      </c>
      <c r="D45" t="e">
        <f t="shared" ref="D45:D48" ca="1" si="3">OFFSET(INDIRECT(A45),B45,C45)</f>
        <v>#REF!</v>
      </c>
      <c r="E45" t="e">
        <f t="shared" ref="E45:E48" ca="1" si="4">COLUMN(OFFSET(INDIRECT(A45),B45,C45))</f>
        <v>#REF!</v>
      </c>
      <c r="F45" t="e">
        <f t="shared" ref="F45:F48" ca="1" si="5">ROW(OFFSET(INDIRECT(A45),B45,C45))</f>
        <v>#REF!</v>
      </c>
      <c r="K45">
        <f ca="1">SUM(OFFSET(W39,2,2,3,4.2))</f>
        <v>65.5</v>
      </c>
    </row>
    <row r="46" spans="1:28" x14ac:dyDescent="0.35">
      <c r="A46" t="s">
        <v>28</v>
      </c>
      <c r="B46">
        <v>12</v>
      </c>
      <c r="C46">
        <v>56</v>
      </c>
      <c r="D46">
        <f t="shared" ca="1" si="3"/>
        <v>0</v>
      </c>
      <c r="E46">
        <f t="shared" ca="1" si="4"/>
        <v>83</v>
      </c>
      <c r="F46">
        <f t="shared" ca="1" si="5"/>
        <v>35</v>
      </c>
      <c r="K46">
        <f ca="1">SUM(OFFSET(W39,2,2,3.1,3.99))</f>
        <v>58.5</v>
      </c>
    </row>
    <row r="47" spans="1:28" x14ac:dyDescent="0.35">
      <c r="A47" t="s">
        <v>33</v>
      </c>
      <c r="B47">
        <v>0</v>
      </c>
      <c r="C47">
        <v>0</v>
      </c>
      <c r="D47">
        <f t="shared" ca="1" si="3"/>
        <v>0</v>
      </c>
      <c r="E47">
        <f t="shared" ca="1" si="4"/>
        <v>16384</v>
      </c>
      <c r="F47">
        <f t="shared" ca="1" si="5"/>
        <v>12</v>
      </c>
      <c r="K47" t="e">
        <f ca="1">SUM(OFFSET(W39,2,2,3,0))</f>
        <v>#REF!</v>
      </c>
    </row>
    <row r="48" spans="1:28" x14ac:dyDescent="0.35">
      <c r="A48" t="s">
        <v>33</v>
      </c>
      <c r="B48">
        <v>1</v>
      </c>
      <c r="C48">
        <v>1</v>
      </c>
      <c r="D48" t="e">
        <f t="shared" ca="1" si="3"/>
        <v>#REF!</v>
      </c>
      <c r="E48" t="e">
        <f t="shared" ca="1" si="4"/>
        <v>#REF!</v>
      </c>
      <c r="F48" t="e">
        <f t="shared" ca="1" si="5"/>
        <v>#REF!</v>
      </c>
      <c r="K48">
        <f ca="1">SUM(OFFSET(W39,2,2,3,0.9))</f>
        <v>50</v>
      </c>
      <c r="L48" t="s">
        <v>51</v>
      </c>
    </row>
    <row r="49" spans="11:12" x14ac:dyDescent="0.35">
      <c r="K49" s="3" t="s">
        <v>52</v>
      </c>
    </row>
    <row r="50" spans="11:12" x14ac:dyDescent="0.35">
      <c r="K50">
        <f ca="1">SUM(OFFSET(W39,2,2,3,1))</f>
        <v>50</v>
      </c>
    </row>
    <row r="51" spans="11:12" x14ac:dyDescent="0.35">
      <c r="K51">
        <f ca="1">SUM(OFFSET(W39,2,2,3,1.2))</f>
        <v>50</v>
      </c>
    </row>
    <row r="52" spans="11:12" x14ac:dyDescent="0.35">
      <c r="K52" s="3" t="s">
        <v>53</v>
      </c>
    </row>
    <row r="53" spans="11:12" x14ac:dyDescent="0.35">
      <c r="K53" s="3" t="s">
        <v>54</v>
      </c>
    </row>
    <row r="54" spans="11:12" x14ac:dyDescent="0.35">
      <c r="K54" s="2" t="s">
        <v>49</v>
      </c>
      <c r="L54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C406-F3FF-449E-94E7-FD8A17AB8598}">
  <dimension ref="A1:AA34"/>
  <sheetViews>
    <sheetView workbookViewId="0">
      <selection activeCell="A9" sqref="A9"/>
    </sheetView>
  </sheetViews>
  <sheetFormatPr defaultRowHeight="14.5" x14ac:dyDescent="0.35"/>
  <sheetData>
    <row r="1" spans="1:5" x14ac:dyDescent="0.35">
      <c r="A1" t="s">
        <v>26</v>
      </c>
      <c r="B1" t="s">
        <v>0</v>
      </c>
      <c r="C1" t="s">
        <v>1</v>
      </c>
    </row>
    <row r="2" spans="1:5" x14ac:dyDescent="0.35">
      <c r="A2" t="s">
        <v>4</v>
      </c>
      <c r="B2" s="5">
        <f ca="1">ROW(INDIRECT(A2))</f>
        <v>1</v>
      </c>
      <c r="C2" s="5">
        <f ca="1">COLUMN(INDIRECT(A2))</f>
        <v>1</v>
      </c>
      <c r="D2" s="5" t="str">
        <f ca="1">INDIRECT(A2)</f>
        <v>Cell</v>
      </c>
    </row>
    <row r="3" spans="1:5" x14ac:dyDescent="0.35">
      <c r="A3" t="s">
        <v>27</v>
      </c>
      <c r="B3" s="5">
        <f t="shared" ref="B3:D8" ca="1" si="0">ROW(INDIRECT(A3))</f>
        <v>34</v>
      </c>
      <c r="C3" s="5">
        <f t="shared" ref="C3:C8" ca="1" si="1">COLUMN(INDIRECT(A3))</f>
        <v>19</v>
      </c>
      <c r="D3" s="5" t="str">
        <f t="shared" ref="D3:D8" ca="1" si="2">INDIRECT(A3)</f>
        <v>Hey Jude</v>
      </c>
    </row>
    <row r="4" spans="1:5" x14ac:dyDescent="0.35">
      <c r="A4" t="s">
        <v>28</v>
      </c>
      <c r="B4" s="5">
        <f t="shared" ca="1" si="0"/>
        <v>23</v>
      </c>
      <c r="C4" s="5">
        <f t="shared" ca="1" si="1"/>
        <v>27</v>
      </c>
      <c r="D4" s="5" t="str">
        <f t="shared" ca="1" si="2"/>
        <v>Content of AA23</v>
      </c>
    </row>
    <row r="5" spans="1:5" x14ac:dyDescent="0.35">
      <c r="A5" t="s">
        <v>29</v>
      </c>
      <c r="B5" s="5" t="e">
        <f t="shared" ca="1" si="0"/>
        <v>#REF!</v>
      </c>
      <c r="C5" s="5" t="e">
        <f t="shared" ca="1" si="1"/>
        <v>#REF!</v>
      </c>
      <c r="D5" s="5" t="e">
        <f t="shared" ca="1" si="2"/>
        <v>#REF!</v>
      </c>
    </row>
    <row r="6" spans="1:5" x14ac:dyDescent="0.35">
      <c r="B6" s="5" t="e">
        <f t="shared" ca="1" si="0"/>
        <v>#REF!</v>
      </c>
      <c r="C6" s="5" t="e">
        <f t="shared" ca="1" si="1"/>
        <v>#REF!</v>
      </c>
      <c r="D6" s="5" t="e">
        <f t="shared" ca="1" si="2"/>
        <v>#REF!</v>
      </c>
    </row>
    <row r="7" spans="1:5" x14ac:dyDescent="0.35">
      <c r="B7" s="5" t="e">
        <f t="shared" ca="1" si="0"/>
        <v>#REF!</v>
      </c>
      <c r="C7" s="5" t="e">
        <f t="shared" ca="1" si="1"/>
        <v>#REF!</v>
      </c>
      <c r="D7" s="5" t="e">
        <f t="shared" ca="1" si="2"/>
        <v>#REF!</v>
      </c>
    </row>
    <row r="8" spans="1:5" x14ac:dyDescent="0.35">
      <c r="A8" t="s">
        <v>62</v>
      </c>
      <c r="B8" s="5">
        <f t="shared" ca="1" si="0"/>
        <v>1</v>
      </c>
      <c r="C8" s="5">
        <f t="shared" ca="1" si="1"/>
        <v>1</v>
      </c>
      <c r="D8" s="5" t="str">
        <f t="shared" ca="1" si="2"/>
        <v>Cell</v>
      </c>
      <c r="E8" t="s">
        <v>63</v>
      </c>
    </row>
    <row r="23" spans="27:27" x14ac:dyDescent="0.35">
      <c r="AA23" t="s">
        <v>41</v>
      </c>
    </row>
    <row r="34" spans="19:19" x14ac:dyDescent="0.35">
      <c r="S34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4A00-E086-4350-922D-95A6E2BB67A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80403-3658-4B46-ACC3-124FD43394D7}">
  <dimension ref="A1:H8"/>
  <sheetViews>
    <sheetView workbookViewId="0">
      <selection activeCell="A4" sqref="A4"/>
    </sheetView>
  </sheetViews>
  <sheetFormatPr defaultRowHeight="14.5" x14ac:dyDescent="0.35"/>
  <sheetData>
    <row r="1" spans="1:8" x14ac:dyDescent="0.35">
      <c r="A1" t="s">
        <v>42</v>
      </c>
      <c r="B1" t="s">
        <v>43</v>
      </c>
    </row>
    <row r="2" spans="1:8" x14ac:dyDescent="0.35">
      <c r="A2">
        <f>ROWS(A1)</f>
        <v>1</v>
      </c>
      <c r="B2">
        <f>COLUMNS(A1)</f>
        <v>1</v>
      </c>
      <c r="E2" t="s">
        <v>44</v>
      </c>
    </row>
    <row r="3" spans="1:8" x14ac:dyDescent="0.35">
      <c r="A3">
        <f>ROWS(AA23)</f>
        <v>1</v>
      </c>
      <c r="B3">
        <f>COLUMNS(DE45)</f>
        <v>1</v>
      </c>
      <c r="E3">
        <f ca="1">ROWS(OFFSET(A1,5,5,13,30))</f>
        <v>13</v>
      </c>
      <c r="F3">
        <f ca="1">COLUMNS(OFFSET(B1,5,5,13,30))</f>
        <v>30</v>
      </c>
    </row>
    <row r="4" spans="1:8" x14ac:dyDescent="0.35">
      <c r="A4">
        <f>ROWS(H2:Q12)</f>
        <v>11</v>
      </c>
      <c r="B4">
        <f>COLUMNS(I5:M19)</f>
        <v>5</v>
      </c>
      <c r="E4">
        <f ca="1">ROWS(OFFSET(N16:U21,4,7))</f>
        <v>6</v>
      </c>
      <c r="F4">
        <f ca="1">COLUMNS(OFFSET(B18:I39,2,3))</f>
        <v>8</v>
      </c>
    </row>
    <row r="5" spans="1:8" x14ac:dyDescent="0.35">
      <c r="A5">
        <f>ROWS(OTHER!B3:AC29)</f>
        <v>27</v>
      </c>
      <c r="B5">
        <f>COLUMNS(OTHER!T2:AE15)</f>
        <v>12</v>
      </c>
      <c r="E5">
        <f ca="1">ROWS(OFFSET(E13:U19,3,5,7))</f>
        <v>7</v>
      </c>
      <c r="F5">
        <f ca="1">COLUMNS(OFFSET(S8:Y16,1,1,7))</f>
        <v>7</v>
      </c>
    </row>
    <row r="6" spans="1:8" x14ac:dyDescent="0.35">
      <c r="A6" s="5">
        <f>ROWS(C:C)</f>
        <v>1048576</v>
      </c>
      <c r="B6" s="5">
        <f>COLUMNS(C:C)</f>
        <v>1</v>
      </c>
      <c r="E6">
        <f ca="1">ROWS(OFFSET(S8:X19, 3.5, 7.2, 14.9, 2.3))</f>
        <v>14</v>
      </c>
      <c r="F6">
        <f ca="1">COLUMNS(OFFSET(S8:X19, 3.5, 7.2, 14.9, 2.3))</f>
        <v>2</v>
      </c>
      <c r="G6">
        <f ca="1">ROW(OFFSET(S8:X19, 3.5, 7.2, 14.9, 2.3))</f>
        <v>11</v>
      </c>
      <c r="H6">
        <f ca="1">COLUMN(OFFSET(S8:X19, 3.5, 7.2, 14.9, 2.3))</f>
        <v>26</v>
      </c>
    </row>
    <row r="7" spans="1:8" x14ac:dyDescent="0.35">
      <c r="A7" s="5">
        <f>ROWS(14:14)</f>
        <v>1</v>
      </c>
      <c r="B7" s="5">
        <f>COLUMNS(14:14)</f>
        <v>16384</v>
      </c>
    </row>
    <row r="8" spans="1:8" x14ac:dyDescent="0.35">
      <c r="A8" s="5">
        <f>ROWS($AB:$AAA)</f>
        <v>1048576</v>
      </c>
      <c r="B8" s="5">
        <f>COLUMNS($AB:$AAA)</f>
        <v>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ROW_COLUMN</vt:lpstr>
      <vt:lpstr>OFFSET</vt:lpstr>
      <vt:lpstr>INDIRECT</vt:lpstr>
      <vt:lpstr>OTHER</vt:lpstr>
      <vt:lpstr>ROWS_COLUMNS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2021-04-01T12:38:41Z</dcterms:modified>
</cp:coreProperties>
</file>