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7402B554-18A9-4DE4-B480-E1568F7AE3B3}" xr6:coauthVersionLast="47" xr6:coauthVersionMax="47" xr10:uidLastSave="{00000000-0000-0000-0000-000000000000}"/>
  <bookViews>
    <workbookView xWindow="0" yWindow="0" windowWidth="31280" windowHeight="12950" xr2:uid="{8EEA0296-F25F-4633-ADCF-E78FA5A505D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16" i="1"/>
  <c r="L16" i="1"/>
  <c r="K16" i="1"/>
  <c r="J16" i="1"/>
  <c r="I16" i="1"/>
  <c r="H16" i="1"/>
  <c r="G16" i="1"/>
  <c r="F16" i="1"/>
  <c r="E16" i="1"/>
  <c r="D16" i="1"/>
  <c r="C16" i="1"/>
  <c r="B16" i="1"/>
  <c r="A14" i="1"/>
  <c r="A13" i="1"/>
  <c r="A12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J2" i="1"/>
  <c r="I2" i="1"/>
  <c r="G2" i="1"/>
  <c r="F2" i="1"/>
  <c r="M2" i="1"/>
  <c r="L2" i="1"/>
  <c r="K2" i="1"/>
  <c r="H2" i="1"/>
  <c r="E2" i="1"/>
  <c r="D15" i="1"/>
  <c r="D14" i="1"/>
  <c r="D12" i="1"/>
  <c r="D11" i="1"/>
  <c r="D10" i="1"/>
  <c r="D9" i="1"/>
  <c r="D8" i="1"/>
  <c r="D7" i="1"/>
  <c r="D6" i="1"/>
  <c r="D5" i="1"/>
  <c r="D4" i="1"/>
  <c r="D3" i="1"/>
  <c r="D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7" i="1" l="1"/>
</calcChain>
</file>

<file path=xl/sharedStrings.xml><?xml version="1.0" encoding="utf-8"?>
<sst xmlns="http://schemas.openxmlformats.org/spreadsheetml/2006/main" count="15" uniqueCount="15">
  <si>
    <t>SIN</t>
  </si>
  <si>
    <t>COS</t>
  </si>
  <si>
    <t>TAN</t>
  </si>
  <si>
    <t>ASIN</t>
  </si>
  <si>
    <t>ACOS</t>
  </si>
  <si>
    <t>ATAN</t>
  </si>
  <si>
    <t>SINH</t>
  </si>
  <si>
    <t>COSH</t>
  </si>
  <si>
    <t>TANH</t>
  </si>
  <si>
    <t>ASINH</t>
  </si>
  <si>
    <t>ACOSH</t>
  </si>
  <si>
    <t>ATANH</t>
  </si>
  <si>
    <t>qwerty</t>
  </si>
  <si>
    <t>=TAN(A13)</t>
  </si>
  <si>
    <t>NOTE: Excel fails slightly with the TAN(PI/2) (ie does not follow IEEE 754)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</si>
</sst>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1" xfId="1"/>
    <xf numFmtId="0" fontId="0" fillId="0" borderId="0" xfId="0" applyFill="1"/>
    <xf numFmtId="0" fontId="2" fillId="2" borderId="1" xfId="1" quotePrefix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1871-D94A-4C42-940B-9397DB6A9E02}">
  <dimension ref="A1:M22"/>
  <sheetViews>
    <sheetView tabSelected="1" workbookViewId="0">
      <selection activeCell="B23" sqref="B23"/>
    </sheetView>
  </sheetViews>
  <sheetFormatPr defaultRowHeight="14.45"/>
  <cols>
    <col min="1" max="1" width="13.5703125" customWidth="1"/>
    <col min="5" max="5" width="11.5703125" customWidth="1"/>
    <col min="6" max="6" width="15.140625" customWidth="1"/>
    <col min="7" max="7" width="18.85546875" customWidth="1"/>
    <col min="8" max="8" width="21" customWidth="1"/>
    <col min="9" max="9" width="17" customWidth="1"/>
    <col min="10" max="10" width="25.85546875" customWidth="1"/>
    <col min="11" max="11" width="20.85546875" customWidth="1"/>
  </cols>
  <sheetData>
    <row r="1" spans="1:13" ht="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">
      <c r="A2">
        <v>5</v>
      </c>
      <c r="B2" s="2">
        <f>SIN(A2)</f>
        <v>-0.95892427466313845</v>
      </c>
      <c r="C2" s="2">
        <f>COS(A2)</f>
        <v>0.28366218546322625</v>
      </c>
      <c r="D2" s="2">
        <f>TAN(A2)</f>
        <v>-3.3805150062465859</v>
      </c>
      <c r="E2" s="2" t="e">
        <f>ASIN(A2)</f>
        <v>#NUM!</v>
      </c>
      <c r="F2" s="2" t="e">
        <f>ACOS(A2)</f>
        <v>#NUM!</v>
      </c>
      <c r="G2" s="2">
        <f>ATAN(A2)</f>
        <v>1.3734007669450159</v>
      </c>
      <c r="H2" s="2">
        <f>SINH(A2)</f>
        <v>74.203210577788752</v>
      </c>
      <c r="I2" s="2">
        <f>COSH(A2)</f>
        <v>74.209948524787848</v>
      </c>
      <c r="J2" s="2">
        <f>TANH(A2)</f>
        <v>0.999909204262595</v>
      </c>
      <c r="K2" s="2">
        <f>ASINH(A2)</f>
        <v>2.3124383412727525</v>
      </c>
      <c r="L2" s="2">
        <f>ACOSH(A2)</f>
        <v>2.2924316695611777</v>
      </c>
      <c r="M2" s="2" t="e">
        <f>ATANH(A2)</f>
        <v>#NUM!</v>
      </c>
    </row>
    <row r="3" spans="1:13" ht="15">
      <c r="A3">
        <v>2.8</v>
      </c>
      <c r="B3" s="2">
        <f t="shared" ref="B3:B18" si="0">SIN(A3)</f>
        <v>0.33498815015590511</v>
      </c>
      <c r="C3" s="2">
        <f t="shared" ref="C3:C15" si="1">COS(A3)</f>
        <v>-0.94222234066865806</v>
      </c>
      <c r="D3" s="2">
        <f t="shared" ref="D3:D15" si="2">TAN(A3)</f>
        <v>-0.35552983165117608</v>
      </c>
      <c r="E3" s="2" t="e">
        <f t="shared" ref="E3:E15" si="3">ASIN(A3)</f>
        <v>#NUM!</v>
      </c>
      <c r="F3" s="2" t="e">
        <f t="shared" ref="F3:F15" si="4">ACOS(A3)</f>
        <v>#NUM!</v>
      </c>
      <c r="G3" s="2">
        <f t="shared" ref="G3:G15" si="5">ATAN(A3)</f>
        <v>1.2277723863741932</v>
      </c>
      <c r="H3" s="2">
        <f t="shared" ref="H3:H15" si="6">SINH(A3)</f>
        <v>8.1919183542359146</v>
      </c>
      <c r="I3" s="2">
        <f t="shared" ref="I3:I15" si="7">COSH(A3)</f>
        <v>8.2527284168611335</v>
      </c>
      <c r="J3" s="2">
        <f t="shared" ref="J3:J15" si="8">TANH(A3)</f>
        <v>0.99263152020112788</v>
      </c>
      <c r="K3" s="2">
        <f t="shared" ref="K3:K15" si="9">ASINH(A3)</f>
        <v>1.753228901110268</v>
      </c>
      <c r="L3" s="2">
        <f t="shared" ref="L3:L15" si="10">ACOSH(A3)</f>
        <v>1.689235549980296</v>
      </c>
      <c r="M3" s="2" t="e">
        <f t="shared" ref="M3:M15" si="11">ATANH(A3)</f>
        <v>#NUM!</v>
      </c>
    </row>
    <row r="4" spans="1:13" ht="15">
      <c r="A4">
        <v>-3</v>
      </c>
      <c r="B4" s="2">
        <f t="shared" si="0"/>
        <v>-0.14112000805986721</v>
      </c>
      <c r="C4" s="2">
        <f t="shared" si="1"/>
        <v>-0.98999249660044542</v>
      </c>
      <c r="D4" s="2">
        <f t="shared" si="2"/>
        <v>0.1425465430742778</v>
      </c>
      <c r="E4" s="2" t="e">
        <f t="shared" si="3"/>
        <v>#NUM!</v>
      </c>
      <c r="F4" s="2" t="e">
        <f t="shared" si="4"/>
        <v>#NUM!</v>
      </c>
      <c r="G4" s="2">
        <f t="shared" si="5"/>
        <v>-1.2490457723982544</v>
      </c>
      <c r="H4" s="2">
        <f t="shared" si="6"/>
        <v>-10.017874927409903</v>
      </c>
      <c r="I4" s="2">
        <f t="shared" si="7"/>
        <v>10.067661995777765</v>
      </c>
      <c r="J4" s="2">
        <f t="shared" si="8"/>
        <v>-0.99505475368673058</v>
      </c>
      <c r="K4" s="2">
        <f t="shared" si="9"/>
        <v>-1.8184464592320668</v>
      </c>
      <c r="L4" s="2" t="e">
        <f t="shared" si="10"/>
        <v>#NUM!</v>
      </c>
      <c r="M4" s="2" t="e">
        <f t="shared" si="11"/>
        <v>#NUM!</v>
      </c>
    </row>
    <row r="5" spans="1:13" ht="15">
      <c r="A5">
        <v>0.123</v>
      </c>
      <c r="B5" s="2">
        <f t="shared" si="0"/>
        <v>0.12269009002431533</v>
      </c>
      <c r="C5" s="2">
        <f t="shared" si="1"/>
        <v>0.99244503213519353</v>
      </c>
      <c r="D5" s="2">
        <f t="shared" si="2"/>
        <v>0.12362406586927442</v>
      </c>
      <c r="E5" s="2">
        <f t="shared" si="3"/>
        <v>0.12331227519187199</v>
      </c>
      <c r="F5" s="2">
        <f t="shared" si="4"/>
        <v>1.4474840516030245</v>
      </c>
      <c r="G5" s="2">
        <f t="shared" si="5"/>
        <v>0.12238528147180266</v>
      </c>
      <c r="H5" s="2">
        <f t="shared" si="6"/>
        <v>0.12331037919333422</v>
      </c>
      <c r="I5" s="2">
        <f t="shared" si="7"/>
        <v>1.0075740417541552</v>
      </c>
      <c r="J5" s="2">
        <f t="shared" si="8"/>
        <v>0.12238344189440876</v>
      </c>
      <c r="K5" s="2">
        <f t="shared" si="9"/>
        <v>0.12269194815825962</v>
      </c>
      <c r="L5" s="2" t="e">
        <f t="shared" si="10"/>
        <v>#NUM!</v>
      </c>
      <c r="M5" s="2">
        <f t="shared" si="11"/>
        <v>0.12362598118313008</v>
      </c>
    </row>
    <row r="6" spans="1:13" ht="15">
      <c r="A6">
        <v>-0.5</v>
      </c>
      <c r="B6" s="2">
        <f t="shared" si="0"/>
        <v>-0.47942553860420301</v>
      </c>
      <c r="C6" s="2">
        <f t="shared" si="1"/>
        <v>0.87758256189037276</v>
      </c>
      <c r="D6" s="2">
        <f t="shared" si="2"/>
        <v>-0.54630248984379048</v>
      </c>
      <c r="E6" s="2">
        <f t="shared" si="3"/>
        <v>-0.52359877559829893</v>
      </c>
      <c r="F6" s="2">
        <f t="shared" si="4"/>
        <v>2.0943951023931957</v>
      </c>
      <c r="G6" s="2">
        <f t="shared" si="5"/>
        <v>-0.46364760900080609</v>
      </c>
      <c r="H6" s="2">
        <f t="shared" si="6"/>
        <v>-0.52109530549374738</v>
      </c>
      <c r="I6" s="2">
        <f t="shared" si="7"/>
        <v>1.1276259652063807</v>
      </c>
      <c r="J6" s="2">
        <f t="shared" si="8"/>
        <v>-0.46211715726000979</v>
      </c>
      <c r="K6" s="2">
        <f t="shared" si="9"/>
        <v>-0.48121182505960347</v>
      </c>
      <c r="L6" s="2" t="e">
        <f t="shared" si="10"/>
        <v>#NUM!</v>
      </c>
      <c r="M6" s="2">
        <f t="shared" si="11"/>
        <v>-0.54930614433405489</v>
      </c>
    </row>
    <row r="7" spans="1:13" ht="15">
      <c r="A7" t="e">
        <f>1/0</f>
        <v>#DIV/0!</v>
      </c>
      <c r="B7" s="2" t="e">
        <f t="shared" si="0"/>
        <v>#DIV/0!</v>
      </c>
      <c r="C7" s="2" t="e">
        <f t="shared" si="1"/>
        <v>#DIV/0!</v>
      </c>
      <c r="D7" s="2" t="e">
        <f t="shared" si="2"/>
        <v>#DIV/0!</v>
      </c>
      <c r="E7" s="2" t="e">
        <f t="shared" si="3"/>
        <v>#DIV/0!</v>
      </c>
      <c r="F7" s="2" t="e">
        <f t="shared" si="4"/>
        <v>#DIV/0!</v>
      </c>
      <c r="G7" s="2" t="e">
        <f t="shared" si="5"/>
        <v>#DIV/0!</v>
      </c>
      <c r="H7" s="2" t="e">
        <f t="shared" si="6"/>
        <v>#DIV/0!</v>
      </c>
      <c r="I7" s="2" t="e">
        <f t="shared" si="7"/>
        <v>#DIV/0!</v>
      </c>
      <c r="J7" s="2" t="e">
        <f t="shared" si="8"/>
        <v>#DIV/0!</v>
      </c>
      <c r="K7" s="2" t="e">
        <f t="shared" si="9"/>
        <v>#DIV/0!</v>
      </c>
      <c r="L7" s="2" t="e">
        <f t="shared" si="10"/>
        <v>#DIV/0!</v>
      </c>
      <c r="M7" s="2" t="e">
        <f t="shared" si="11"/>
        <v>#DIV/0!</v>
      </c>
    </row>
    <row r="8" spans="1:13" ht="15">
      <c r="A8">
        <v>100</v>
      </c>
      <c r="B8" s="2">
        <f t="shared" si="0"/>
        <v>-0.50636564110975879</v>
      </c>
      <c r="C8" s="2">
        <f t="shared" si="1"/>
        <v>0.86231887228768389</v>
      </c>
      <c r="D8" s="2">
        <f t="shared" si="2"/>
        <v>-0.58721391515692911</v>
      </c>
      <c r="E8" s="2" t="e">
        <f t="shared" si="3"/>
        <v>#NUM!</v>
      </c>
      <c r="F8" s="2" t="e">
        <f t="shared" si="4"/>
        <v>#NUM!</v>
      </c>
      <c r="G8" s="2">
        <f t="shared" si="5"/>
        <v>1.5607966601082315</v>
      </c>
      <c r="H8" s="2">
        <f t="shared" si="6"/>
        <v>1.3440585709080678E+43</v>
      </c>
      <c r="I8" s="2">
        <f t="shared" si="7"/>
        <v>1.3440585709080678E+43</v>
      </c>
      <c r="J8" s="2">
        <f t="shared" si="8"/>
        <v>1</v>
      </c>
      <c r="K8" s="2">
        <f t="shared" si="9"/>
        <v>5.2983423656105888</v>
      </c>
      <c r="L8" s="2">
        <f t="shared" si="10"/>
        <v>5.298292365610485</v>
      </c>
      <c r="M8" s="2" t="e">
        <f t="shared" si="11"/>
        <v>#NUM!</v>
      </c>
    </row>
    <row r="9" spans="1:13" ht="15">
      <c r="A9" t="b">
        <v>1</v>
      </c>
      <c r="B9" s="2">
        <f t="shared" si="0"/>
        <v>0.8414709848078965</v>
      </c>
      <c r="C9" s="2">
        <f t="shared" si="1"/>
        <v>0.54030230586813977</v>
      </c>
      <c r="D9" s="2">
        <f t="shared" si="2"/>
        <v>1.5574077246549023</v>
      </c>
      <c r="E9" s="2">
        <f t="shared" si="3"/>
        <v>1.5707963267948966</v>
      </c>
      <c r="F9" s="2">
        <f t="shared" si="4"/>
        <v>0</v>
      </c>
      <c r="G9" s="2">
        <f t="shared" si="5"/>
        <v>0.78539816339744828</v>
      </c>
      <c r="H9" s="2">
        <f t="shared" si="6"/>
        <v>1.1752011936438014</v>
      </c>
      <c r="I9" s="2">
        <f t="shared" si="7"/>
        <v>1.5430806348152437</v>
      </c>
      <c r="J9" s="2">
        <f t="shared" si="8"/>
        <v>0.76159415595576485</v>
      </c>
      <c r="K9" s="2">
        <f t="shared" si="9"/>
        <v>0.88137358701954294</v>
      </c>
      <c r="L9" s="2">
        <f t="shared" si="10"/>
        <v>0</v>
      </c>
      <c r="M9" s="2" t="e">
        <f t="shared" si="11"/>
        <v>#NUM!</v>
      </c>
    </row>
    <row r="10" spans="1:13" ht="15">
      <c r="A10" t="s">
        <v>12</v>
      </c>
      <c r="B10" s="2" t="e">
        <f t="shared" si="0"/>
        <v>#VALUE!</v>
      </c>
      <c r="C10" s="2" t="e">
        <f t="shared" si="1"/>
        <v>#VALUE!</v>
      </c>
      <c r="D10" s="2" t="e">
        <f t="shared" si="2"/>
        <v>#VALUE!</v>
      </c>
      <c r="E10" s="2" t="e">
        <f t="shared" si="3"/>
        <v>#VALUE!</v>
      </c>
      <c r="F10" s="2" t="e">
        <f t="shared" si="4"/>
        <v>#VALUE!</v>
      </c>
      <c r="G10" s="2" t="e">
        <f t="shared" si="5"/>
        <v>#VALUE!</v>
      </c>
      <c r="H10" s="2" t="e">
        <f t="shared" si="6"/>
        <v>#VALUE!</v>
      </c>
      <c r="I10" s="2" t="e">
        <f t="shared" si="7"/>
        <v>#VALUE!</v>
      </c>
      <c r="J10" s="2" t="e">
        <f t="shared" si="8"/>
        <v>#VALUE!</v>
      </c>
      <c r="K10" s="2" t="e">
        <f t="shared" si="9"/>
        <v>#VALUE!</v>
      </c>
      <c r="L10" s="2" t="e">
        <f t="shared" si="10"/>
        <v>#VALUE!</v>
      </c>
      <c r="M10" s="2" t="e">
        <f t="shared" si="11"/>
        <v>#VALUE!</v>
      </c>
    </row>
    <row r="11" spans="1:13" ht="15">
      <c r="A11" t="b">
        <v>0</v>
      </c>
      <c r="B11" s="2">
        <f t="shared" si="0"/>
        <v>0</v>
      </c>
      <c r="C11" s="2">
        <f t="shared" si="1"/>
        <v>1</v>
      </c>
      <c r="D11" s="2">
        <f t="shared" si="2"/>
        <v>0</v>
      </c>
      <c r="E11" s="2">
        <f t="shared" si="3"/>
        <v>0</v>
      </c>
      <c r="F11" s="2">
        <f t="shared" si="4"/>
        <v>1.5707963267948966</v>
      </c>
      <c r="G11" s="2">
        <f t="shared" si="5"/>
        <v>0</v>
      </c>
      <c r="H11" s="2">
        <f t="shared" si="6"/>
        <v>0</v>
      </c>
      <c r="I11" s="2">
        <f t="shared" si="7"/>
        <v>1</v>
      </c>
      <c r="J11" s="2">
        <f t="shared" si="8"/>
        <v>0</v>
      </c>
      <c r="K11" s="2">
        <f t="shared" si="9"/>
        <v>0</v>
      </c>
      <c r="L11" s="2" t="e">
        <f t="shared" si="10"/>
        <v>#NUM!</v>
      </c>
      <c r="M11" s="2">
        <f t="shared" si="11"/>
        <v>0</v>
      </c>
    </row>
    <row r="12" spans="1:13" ht="15">
      <c r="A12" s="2">
        <f>PI()</f>
        <v>3.1415926535897931</v>
      </c>
      <c r="B12" s="2">
        <f t="shared" si="0"/>
        <v>1.22514845490862E-16</v>
      </c>
      <c r="C12" s="2">
        <f t="shared" si="1"/>
        <v>-1</v>
      </c>
      <c r="D12" s="2">
        <f t="shared" si="2"/>
        <v>-1.22514845490862E-16</v>
      </c>
      <c r="E12" s="2" t="e">
        <f t="shared" si="3"/>
        <v>#NUM!</v>
      </c>
      <c r="F12" s="2" t="e">
        <f t="shared" si="4"/>
        <v>#NUM!</v>
      </c>
      <c r="G12" s="2">
        <f t="shared" si="5"/>
        <v>1.2626272556789118</v>
      </c>
      <c r="H12" s="2">
        <f t="shared" si="6"/>
        <v>11.548739357257748</v>
      </c>
      <c r="I12" s="2">
        <f t="shared" si="7"/>
        <v>11.591953275521519</v>
      </c>
      <c r="J12" s="2">
        <f t="shared" si="8"/>
        <v>0.99627207622075009</v>
      </c>
      <c r="K12" s="2">
        <f t="shared" si="9"/>
        <v>1.8622957433108482</v>
      </c>
      <c r="L12" s="2">
        <f t="shared" si="10"/>
        <v>1.8115262724608532</v>
      </c>
      <c r="M12" s="2" t="e">
        <f t="shared" si="11"/>
        <v>#NUM!</v>
      </c>
    </row>
    <row r="13" spans="1:13" ht="15">
      <c r="A13" s="2">
        <f>PI()/2</f>
        <v>1.5707963267948966</v>
      </c>
      <c r="B13" s="2">
        <f t="shared" si="0"/>
        <v>1</v>
      </c>
      <c r="C13" s="2">
        <f t="shared" si="1"/>
        <v>6.1257422745431001E-17</v>
      </c>
      <c r="D13" s="4" t="s">
        <v>13</v>
      </c>
      <c r="E13" s="2" t="e">
        <f t="shared" si="3"/>
        <v>#NUM!</v>
      </c>
      <c r="F13" s="2" t="e">
        <f t="shared" si="4"/>
        <v>#NUM!</v>
      </c>
      <c r="G13" s="2">
        <f t="shared" si="5"/>
        <v>1.0038848218538872</v>
      </c>
      <c r="H13" s="2">
        <f t="shared" si="6"/>
        <v>2.3012989023072947</v>
      </c>
      <c r="I13" s="2">
        <f t="shared" si="7"/>
        <v>2.5091784786580567</v>
      </c>
      <c r="J13" s="2">
        <f t="shared" si="8"/>
        <v>0.91715233566727439</v>
      </c>
      <c r="K13" s="2">
        <f t="shared" si="9"/>
        <v>1.233403117511217</v>
      </c>
      <c r="L13" s="2">
        <f t="shared" si="10"/>
        <v>1.0232274785475506</v>
      </c>
      <c r="M13" s="2" t="e">
        <f t="shared" si="11"/>
        <v>#NUM!</v>
      </c>
    </row>
    <row r="14" spans="1:13" ht="15">
      <c r="A14" s="2">
        <f>PI()/4</f>
        <v>0.78539816339744828</v>
      </c>
      <c r="B14" s="2">
        <f t="shared" si="0"/>
        <v>0.70710678118654746</v>
      </c>
      <c r="C14" s="2">
        <f t="shared" si="1"/>
        <v>0.70710678118654757</v>
      </c>
      <c r="D14" s="2">
        <f t="shared" si="2"/>
        <v>0.99999999999999989</v>
      </c>
      <c r="E14" s="2">
        <f t="shared" si="3"/>
        <v>0.90333911076651274</v>
      </c>
      <c r="F14" s="2">
        <f t="shared" si="4"/>
        <v>0.66745721602838382</v>
      </c>
      <c r="G14" s="2">
        <f t="shared" si="5"/>
        <v>0.66577375002835382</v>
      </c>
      <c r="H14" s="2">
        <f t="shared" si="6"/>
        <v>0.86867096148600964</v>
      </c>
      <c r="I14" s="2">
        <f t="shared" si="7"/>
        <v>1.3246090892520057</v>
      </c>
      <c r="J14" s="2">
        <f t="shared" si="8"/>
        <v>0.65579420263267241</v>
      </c>
      <c r="K14" s="2">
        <f t="shared" si="9"/>
        <v>0.72122548872677994</v>
      </c>
      <c r="L14" s="2" t="e">
        <f t="shared" si="10"/>
        <v>#NUM!</v>
      </c>
      <c r="M14" s="2">
        <f t="shared" si="11"/>
        <v>1.059306170823243</v>
      </c>
    </row>
    <row r="15" spans="1:13" ht="15">
      <c r="A15">
        <v>61</v>
      </c>
      <c r="B15" s="2">
        <f t="shared" si="0"/>
        <v>-0.96611777000839294</v>
      </c>
      <c r="C15" s="2">
        <f t="shared" si="1"/>
        <v>-0.25810163593826746</v>
      </c>
      <c r="D15" s="2">
        <f t="shared" si="2"/>
        <v>3.7431679442724195</v>
      </c>
      <c r="E15" s="2" t="e">
        <f t="shared" si="3"/>
        <v>#NUM!</v>
      </c>
      <c r="F15" s="2" t="e">
        <f t="shared" si="4"/>
        <v>#NUM!</v>
      </c>
      <c r="G15" s="2">
        <f t="shared" si="5"/>
        <v>1.5544043524868913</v>
      </c>
      <c r="H15" s="2">
        <f t="shared" si="6"/>
        <v>1.5521489678509599E+26</v>
      </c>
      <c r="I15" s="2">
        <f t="shared" si="7"/>
        <v>1.5521489678509599E+26</v>
      </c>
      <c r="J15" s="2">
        <f t="shared" si="8"/>
        <v>1</v>
      </c>
      <c r="K15" s="2">
        <f t="shared" si="9"/>
        <v>4.8040882242035385</v>
      </c>
      <c r="L15" s="2">
        <f t="shared" si="10"/>
        <v>4.8039538517210012</v>
      </c>
      <c r="M15" s="2" t="e">
        <f t="shared" si="11"/>
        <v>#NUM!</v>
      </c>
    </row>
    <row r="16" spans="1:13" ht="15">
      <c r="A16">
        <v>1</v>
      </c>
      <c r="B16" s="2">
        <f t="shared" si="0"/>
        <v>0.8414709848078965</v>
      </c>
      <c r="C16" s="2">
        <f t="shared" ref="C16" si="12">COS(A16)</f>
        <v>0.54030230586813977</v>
      </c>
      <c r="D16" s="2">
        <f t="shared" ref="D16" si="13">TAN(A16)</f>
        <v>1.5574077246549023</v>
      </c>
      <c r="E16" s="2">
        <f t="shared" ref="E16" si="14">ASIN(A16)</f>
        <v>1.5707963267948966</v>
      </c>
      <c r="F16" s="2">
        <f t="shared" ref="F16" si="15">ACOS(A16)</f>
        <v>0</v>
      </c>
      <c r="G16" s="2">
        <f t="shared" ref="G16" si="16">ATAN(A16)</f>
        <v>0.78539816339744828</v>
      </c>
      <c r="H16" s="2">
        <f t="shared" ref="H16" si="17">SINH(A16)</f>
        <v>1.1752011936438014</v>
      </c>
      <c r="I16" s="2">
        <f t="shared" ref="I16" si="18">COSH(A16)</f>
        <v>1.5430806348152437</v>
      </c>
      <c r="J16" s="2">
        <f t="shared" ref="J16" si="19">TANH(A16)</f>
        <v>0.76159415595576485</v>
      </c>
      <c r="K16" s="2">
        <f t="shared" ref="K16" si="20">ASINH(A16)</f>
        <v>0.88137358701954294</v>
      </c>
      <c r="L16" s="2">
        <f t="shared" ref="L16" si="21">ACOSH(A16)</f>
        <v>0</v>
      </c>
      <c r="M16" s="2" t="e">
        <f t="shared" ref="M16" si="22">ATANH(A16)</f>
        <v>#NUM!</v>
      </c>
    </row>
    <row r="17" spans="1:13" ht="15">
      <c r="A17" t="e">
        <f>NA()</f>
        <v>#N/A</v>
      </c>
      <c r="B17" s="2" t="e">
        <f t="shared" si="0"/>
        <v>#N/A</v>
      </c>
      <c r="C17" s="2" t="e">
        <f t="shared" ref="C17" si="23">COS(A17)</f>
        <v>#N/A</v>
      </c>
      <c r="D17" s="2" t="e">
        <f t="shared" ref="D17" si="24">TAN(A17)</f>
        <v>#N/A</v>
      </c>
      <c r="E17" s="2" t="e">
        <f t="shared" ref="E17" si="25">ASIN(A17)</f>
        <v>#N/A</v>
      </c>
      <c r="F17" s="2" t="e">
        <f t="shared" ref="F17" si="26">ACOS(A17)</f>
        <v>#N/A</v>
      </c>
      <c r="G17" s="2" t="e">
        <f t="shared" ref="G17" si="27">ATAN(A17)</f>
        <v>#N/A</v>
      </c>
      <c r="H17" s="2" t="e">
        <f t="shared" ref="H17" si="28">SINH(A17)</f>
        <v>#N/A</v>
      </c>
      <c r="I17" s="2" t="e">
        <f t="shared" ref="I17" si="29">COSH(A17)</f>
        <v>#N/A</v>
      </c>
      <c r="J17" s="2" t="e">
        <f t="shared" ref="J17" si="30">TANH(A17)</f>
        <v>#N/A</v>
      </c>
      <c r="K17" s="2" t="e">
        <f t="shared" ref="K17" si="31">ASINH(A17)</f>
        <v>#N/A</v>
      </c>
      <c r="L17" s="2" t="e">
        <f t="shared" ref="L17" si="32">ACOSH(A17)</f>
        <v>#N/A</v>
      </c>
      <c r="M17" s="2" t="e">
        <f t="shared" ref="M17" si="33">ATANH(A17)</f>
        <v>#N/A</v>
      </c>
    </row>
    <row r="18" spans="1:13" ht="15">
      <c r="A18">
        <v>-7.1230000000000002</v>
      </c>
      <c r="B18" s="2">
        <f t="shared" si="0"/>
        <v>-0.74451942153277462</v>
      </c>
      <c r="C18" s="2">
        <f t="shared" ref="C18" si="34">COS(A18)</f>
        <v>0.66760080209695871</v>
      </c>
      <c r="D18" s="2">
        <f t="shared" ref="D18" si="35">TAN(A18)</f>
        <v>-1.115216487449104</v>
      </c>
      <c r="E18" s="2" t="e">
        <f t="shared" ref="E18" si="36">ASIN(A18)</f>
        <v>#NUM!</v>
      </c>
      <c r="F18" s="2" t="e">
        <f t="shared" ref="F18" si="37">ACOS(A18)</f>
        <v>#NUM!</v>
      </c>
      <c r="G18" s="2">
        <f t="shared" ref="G18" si="38">ATAN(A18)</f>
        <v>-1.4313176233874174</v>
      </c>
      <c r="H18" s="2">
        <f t="shared" ref="H18" si="39">SINH(A18)</f>
        <v>-620.08227400854867</v>
      </c>
      <c r="I18" s="2">
        <f t="shared" ref="I18" si="40">COSH(A18)</f>
        <v>620.08308035263531</v>
      </c>
      <c r="J18" s="2">
        <f t="shared" ref="J18" si="41">TANH(A18)</f>
        <v>-0.99999869961927335</v>
      </c>
      <c r="K18" s="2">
        <f t="shared" ref="K18" si="42">ASINH(A18)</f>
        <v>-2.6613674989835281</v>
      </c>
      <c r="L18" s="2" t="e">
        <f t="shared" ref="L18" si="43">ACOSH(A18)</f>
        <v>#NUM!</v>
      </c>
      <c r="M18" s="2" t="e">
        <f t="shared" ref="M18" si="44">ATANH(A18)</f>
        <v>#NUM!</v>
      </c>
    </row>
    <row r="19" spans="1:13">
      <c r="E19" s="3"/>
      <c r="F19" s="3"/>
      <c r="G19" s="3"/>
      <c r="H19" s="3"/>
      <c r="I19" s="3"/>
      <c r="J19" s="3"/>
      <c r="K19" s="3"/>
      <c r="L19" s="3"/>
    </row>
    <row r="20" spans="1:13">
      <c r="E20" s="3"/>
      <c r="F20" s="3"/>
      <c r="G20" s="3"/>
      <c r="H20" s="3"/>
      <c r="I20" s="3"/>
      <c r="J20" s="3"/>
      <c r="K20" s="3"/>
      <c r="L20" s="3"/>
    </row>
    <row r="21" spans="1:13">
      <c r="E21" s="3"/>
      <c r="F21" s="3"/>
      <c r="G21" s="3"/>
      <c r="H21" s="3"/>
      <c r="I21" s="3"/>
      <c r="J21" s="3"/>
      <c r="K21" s="3"/>
      <c r="L21" s="3"/>
    </row>
    <row r="22" spans="1:13">
      <c r="B22" t="s">
        <v>14</v>
      </c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cp:keywords/>
  <dc:description/>
  <cp:lastModifiedBy/>
  <cp:revision/>
  <dcterms:created xsi:type="dcterms:W3CDTF">2022-12-14T08:17:27Z</dcterms:created>
  <dcterms:modified xsi:type="dcterms:W3CDTF">2022-12-14T10:59:27Z</dcterms:modified>
  <cp:category/>
  <cp:contentStatus/>
</cp:coreProperties>
</file>