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f676e6e4953d7b7/Desktop/SLEEP BEHAVIOUR AMENDED FILES/"/>
    </mc:Choice>
  </mc:AlternateContent>
  <xr:revisionPtr revIDLastSave="0" documentId="8_{88F80A4D-97AC-4CCD-AD4D-2AAA0D5D5D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CH DATA" sheetId="5" r:id="rId1"/>
    <sheet name="ALL DATA AVERAGES" sheetId="6" r:id="rId2"/>
    <sheet name="Sheet1" sheetId="7" r:id="rId3"/>
    <sheet name="FEBRUARY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5" l="1"/>
  <c r="W6" i="5"/>
  <c r="W8" i="5"/>
  <c r="W9" i="5"/>
  <c r="W10" i="5"/>
  <c r="W12" i="5"/>
  <c r="W13" i="5"/>
  <c r="W14" i="5"/>
  <c r="W16" i="5"/>
  <c r="W17" i="5"/>
  <c r="W18" i="5"/>
  <c r="W20" i="5"/>
  <c r="W21" i="5"/>
  <c r="W22" i="5"/>
  <c r="W28" i="5"/>
  <c r="W29" i="5"/>
  <c r="W30" i="5"/>
  <c r="W32" i="5"/>
  <c r="W33" i="5"/>
  <c r="W34" i="5"/>
  <c r="W36" i="5"/>
  <c r="W37" i="5"/>
  <c r="W38" i="5"/>
  <c r="W40" i="5"/>
  <c r="W41" i="5"/>
  <c r="W42" i="5"/>
  <c r="W44" i="5"/>
  <c r="W45" i="5"/>
  <c r="W46" i="5"/>
  <c r="W4" i="5"/>
  <c r="O5" i="5"/>
  <c r="O6" i="5"/>
  <c r="O8" i="5"/>
  <c r="O9" i="5"/>
  <c r="O10" i="5"/>
  <c r="O12" i="5"/>
  <c r="O13" i="5"/>
  <c r="O14" i="5"/>
  <c r="O16" i="5"/>
  <c r="O17" i="5"/>
  <c r="O18" i="5"/>
  <c r="O20" i="5"/>
  <c r="O21" i="5"/>
  <c r="O22" i="5"/>
  <c r="O28" i="5"/>
  <c r="O29" i="5"/>
  <c r="O30" i="5"/>
  <c r="O32" i="5"/>
  <c r="O33" i="5"/>
  <c r="O34" i="5"/>
  <c r="O36" i="5"/>
  <c r="O37" i="5"/>
  <c r="O38" i="5"/>
  <c r="O40" i="5"/>
  <c r="O41" i="5"/>
  <c r="O42" i="5"/>
  <c r="O44" i="5"/>
  <c r="O45" i="5"/>
  <c r="O46" i="5"/>
  <c r="O4" i="5"/>
  <c r="H5" i="5"/>
  <c r="H6" i="5"/>
  <c r="H8" i="5"/>
  <c r="H9" i="5"/>
  <c r="H10" i="5"/>
  <c r="H12" i="5"/>
  <c r="H13" i="5"/>
  <c r="H14" i="5"/>
  <c r="H16" i="5"/>
  <c r="H17" i="5"/>
  <c r="H18" i="5"/>
  <c r="H20" i="5"/>
  <c r="H21" i="5"/>
  <c r="H22" i="5"/>
  <c r="H28" i="5"/>
  <c r="H29" i="5"/>
  <c r="H30" i="5"/>
  <c r="H32" i="5"/>
  <c r="H33" i="5"/>
  <c r="H34" i="5"/>
  <c r="H36" i="5"/>
  <c r="H37" i="5"/>
  <c r="H38" i="5"/>
  <c r="H40" i="5"/>
  <c r="H41" i="5"/>
  <c r="H42" i="5"/>
  <c r="H44" i="5"/>
  <c r="H45" i="5"/>
  <c r="H46" i="5"/>
  <c r="H4" i="5"/>
  <c r="W8" i="4"/>
  <c r="W9" i="4"/>
  <c r="W10" i="4"/>
  <c r="W12" i="4"/>
  <c r="W13" i="4"/>
  <c r="W14" i="4"/>
  <c r="W16" i="4"/>
  <c r="W17" i="4"/>
  <c r="W18" i="4"/>
  <c r="W20" i="4"/>
  <c r="W21" i="4"/>
  <c r="W22" i="4"/>
  <c r="W28" i="4"/>
  <c r="W29" i="4"/>
  <c r="W30" i="4"/>
  <c r="W32" i="4"/>
  <c r="W33" i="4"/>
  <c r="W34" i="4"/>
  <c r="W36" i="4"/>
  <c r="W37" i="4"/>
  <c r="W38" i="4"/>
  <c r="W40" i="4"/>
  <c r="W41" i="4"/>
  <c r="W42" i="4"/>
  <c r="W44" i="4"/>
  <c r="W45" i="4"/>
  <c r="W46" i="4"/>
  <c r="O8" i="4"/>
  <c r="O9" i="4"/>
  <c r="O10" i="4"/>
  <c r="O12" i="4"/>
  <c r="O13" i="4"/>
  <c r="O14" i="4"/>
  <c r="O16" i="4"/>
  <c r="O17" i="4"/>
  <c r="O18" i="4"/>
  <c r="O20" i="4"/>
  <c r="O21" i="4"/>
  <c r="O22" i="4"/>
  <c r="O28" i="4"/>
  <c r="O29" i="4"/>
  <c r="O30" i="4"/>
  <c r="O32" i="4"/>
  <c r="O33" i="4"/>
  <c r="O34" i="4"/>
  <c r="O36" i="4"/>
  <c r="O37" i="4"/>
  <c r="O38" i="4"/>
  <c r="O40" i="4"/>
  <c r="O41" i="4"/>
  <c r="O42" i="4"/>
  <c r="O44" i="4"/>
  <c r="O45" i="4"/>
  <c r="O46" i="4"/>
  <c r="H36" i="4"/>
  <c r="H37" i="4"/>
  <c r="H38" i="4"/>
  <c r="H40" i="4"/>
  <c r="H41" i="4"/>
  <c r="H42" i="4"/>
  <c r="H44" i="4"/>
  <c r="H45" i="4"/>
  <c r="H46" i="4"/>
  <c r="H29" i="4"/>
  <c r="H30" i="4"/>
  <c r="H32" i="4"/>
  <c r="H33" i="4"/>
  <c r="H34" i="4"/>
  <c r="H28" i="4"/>
  <c r="H21" i="4"/>
  <c r="H22" i="4"/>
  <c r="H20" i="4"/>
  <c r="H17" i="4"/>
  <c r="H18" i="4"/>
  <c r="H16" i="4"/>
  <c r="O5" i="4"/>
  <c r="O6" i="4"/>
  <c r="O4" i="4"/>
  <c r="H13" i="4"/>
  <c r="H14" i="4"/>
  <c r="H12" i="4"/>
  <c r="H9" i="4"/>
  <c r="H10" i="4"/>
  <c r="H8" i="4"/>
  <c r="H5" i="4"/>
  <c r="W5" i="4" s="1"/>
  <c r="H6" i="4"/>
  <c r="W6" i="4" s="1"/>
  <c r="H4" i="4"/>
  <c r="W4" i="4" s="1"/>
  <c r="Q46" i="5" l="1"/>
  <c r="R46" i="5"/>
  <c r="S46" i="5"/>
  <c r="T46" i="5"/>
  <c r="U46" i="5"/>
  <c r="Q45" i="5"/>
  <c r="R45" i="5"/>
  <c r="S45" i="5"/>
  <c r="T45" i="5"/>
  <c r="U45" i="5"/>
  <c r="Q44" i="5"/>
  <c r="R44" i="5"/>
  <c r="S44" i="5"/>
  <c r="T44" i="5"/>
  <c r="U44" i="5"/>
  <c r="P46" i="5"/>
  <c r="P45" i="5"/>
  <c r="P44" i="5"/>
  <c r="Q42" i="5"/>
  <c r="R42" i="5"/>
  <c r="S42" i="5"/>
  <c r="T42" i="5"/>
  <c r="U42" i="5"/>
  <c r="Q41" i="5"/>
  <c r="R41" i="5"/>
  <c r="S41" i="5"/>
  <c r="T41" i="5"/>
  <c r="U41" i="5"/>
  <c r="Q40" i="5"/>
  <c r="R40" i="5"/>
  <c r="S40" i="5"/>
  <c r="T40" i="5"/>
  <c r="U40" i="5"/>
  <c r="P42" i="5"/>
  <c r="P41" i="5"/>
  <c r="P40" i="5"/>
  <c r="Q38" i="5"/>
  <c r="R38" i="5"/>
  <c r="S38" i="5"/>
  <c r="T38" i="5"/>
  <c r="U38" i="5"/>
  <c r="Q37" i="5"/>
  <c r="R37" i="5"/>
  <c r="S37" i="5"/>
  <c r="T37" i="5"/>
  <c r="U37" i="5"/>
  <c r="Q36" i="5"/>
  <c r="R36" i="5"/>
  <c r="S36" i="5"/>
  <c r="T36" i="5"/>
  <c r="U36" i="5"/>
  <c r="P38" i="5"/>
  <c r="P37" i="5"/>
  <c r="P36" i="5"/>
  <c r="Q34" i="5"/>
  <c r="R34" i="5"/>
  <c r="S34" i="5"/>
  <c r="T34" i="5"/>
  <c r="U34" i="5"/>
  <c r="Q33" i="5"/>
  <c r="R33" i="5"/>
  <c r="S33" i="5"/>
  <c r="T33" i="5"/>
  <c r="U33" i="5"/>
  <c r="Q32" i="5"/>
  <c r="R32" i="5"/>
  <c r="S32" i="5"/>
  <c r="T32" i="5"/>
  <c r="U32" i="5"/>
  <c r="P34" i="5"/>
  <c r="P33" i="5"/>
  <c r="P32" i="5"/>
  <c r="Q30" i="5"/>
  <c r="R30" i="5"/>
  <c r="S30" i="5"/>
  <c r="T30" i="5"/>
  <c r="U30" i="5"/>
  <c r="Q29" i="5"/>
  <c r="R29" i="5"/>
  <c r="S29" i="5"/>
  <c r="T29" i="5"/>
  <c r="U29" i="5"/>
  <c r="Q28" i="5"/>
  <c r="R28" i="5"/>
  <c r="S28" i="5"/>
  <c r="T28" i="5"/>
  <c r="U28" i="5"/>
  <c r="P30" i="5"/>
  <c r="P29" i="5"/>
  <c r="P28" i="5"/>
  <c r="Q22" i="5"/>
  <c r="R22" i="5"/>
  <c r="S22" i="5"/>
  <c r="T22" i="5"/>
  <c r="U22" i="5"/>
  <c r="Q21" i="5"/>
  <c r="R21" i="5"/>
  <c r="S21" i="5"/>
  <c r="T21" i="5"/>
  <c r="U21" i="5"/>
  <c r="Q20" i="5"/>
  <c r="R20" i="5"/>
  <c r="S20" i="5"/>
  <c r="T20" i="5"/>
  <c r="U20" i="5"/>
  <c r="P22" i="5"/>
  <c r="P21" i="5"/>
  <c r="P20" i="5"/>
  <c r="Q18" i="5"/>
  <c r="R18" i="5"/>
  <c r="S18" i="5"/>
  <c r="T18" i="5"/>
  <c r="U18" i="5"/>
  <c r="Q17" i="5"/>
  <c r="R17" i="5"/>
  <c r="S17" i="5"/>
  <c r="T17" i="5"/>
  <c r="U17" i="5"/>
  <c r="Q16" i="5"/>
  <c r="R16" i="5"/>
  <c r="S16" i="5"/>
  <c r="T16" i="5"/>
  <c r="U16" i="5"/>
  <c r="P18" i="5"/>
  <c r="P17" i="5"/>
  <c r="P16" i="5"/>
  <c r="Q14" i="5"/>
  <c r="R14" i="5"/>
  <c r="S14" i="5"/>
  <c r="T14" i="5"/>
  <c r="U14" i="5"/>
  <c r="Q13" i="5"/>
  <c r="R13" i="5"/>
  <c r="S13" i="5"/>
  <c r="T13" i="5"/>
  <c r="U13" i="5"/>
  <c r="Q12" i="5"/>
  <c r="R12" i="5"/>
  <c r="S12" i="5"/>
  <c r="T12" i="5"/>
  <c r="U12" i="5"/>
  <c r="P14" i="5"/>
  <c r="P13" i="5"/>
  <c r="P12" i="5"/>
  <c r="Q10" i="5"/>
  <c r="R10" i="5"/>
  <c r="S10" i="5"/>
  <c r="T10" i="5"/>
  <c r="U10" i="5"/>
  <c r="P10" i="5"/>
  <c r="Q9" i="5"/>
  <c r="R9" i="5"/>
  <c r="S9" i="5"/>
  <c r="T9" i="5"/>
  <c r="U9" i="5"/>
  <c r="P9" i="5"/>
  <c r="Q8" i="5"/>
  <c r="R8" i="5"/>
  <c r="S8" i="5"/>
  <c r="T8" i="5"/>
  <c r="U8" i="5"/>
  <c r="P8" i="5"/>
  <c r="Q6" i="5"/>
  <c r="R6" i="5"/>
  <c r="S6" i="5"/>
  <c r="T6" i="5"/>
  <c r="U6" i="5"/>
  <c r="P6" i="5"/>
  <c r="Q5" i="5"/>
  <c r="R5" i="5"/>
  <c r="S5" i="5"/>
  <c r="T5" i="5"/>
  <c r="U5" i="5"/>
  <c r="P5" i="5"/>
  <c r="Q4" i="5"/>
  <c r="R4" i="5"/>
  <c r="S4" i="5"/>
  <c r="T4" i="5"/>
  <c r="U4" i="5"/>
  <c r="P4" i="5"/>
  <c r="U46" i="4"/>
  <c r="T46" i="4"/>
  <c r="S46" i="4"/>
  <c r="R46" i="4"/>
  <c r="Q46" i="4"/>
  <c r="P46" i="4"/>
  <c r="U45" i="4"/>
  <c r="T45" i="4"/>
  <c r="S45" i="4"/>
  <c r="R45" i="4"/>
  <c r="Q45" i="4"/>
  <c r="P45" i="4"/>
  <c r="U44" i="4"/>
  <c r="T44" i="4"/>
  <c r="S44" i="4"/>
  <c r="R44" i="4"/>
  <c r="Q44" i="4"/>
  <c r="P44" i="4"/>
  <c r="U42" i="4"/>
  <c r="T42" i="4"/>
  <c r="S42" i="4"/>
  <c r="R42" i="4"/>
  <c r="Q42" i="4"/>
  <c r="P42" i="4"/>
  <c r="U41" i="4"/>
  <c r="T41" i="4"/>
  <c r="S41" i="4"/>
  <c r="R41" i="4"/>
  <c r="Q41" i="4"/>
  <c r="P41" i="4"/>
  <c r="U40" i="4"/>
  <c r="T40" i="4"/>
  <c r="S40" i="4"/>
  <c r="R40" i="4"/>
  <c r="Q40" i="4"/>
  <c r="P40" i="4"/>
  <c r="U38" i="4"/>
  <c r="T38" i="4"/>
  <c r="S38" i="4"/>
  <c r="R38" i="4"/>
  <c r="Q38" i="4"/>
  <c r="P38" i="4"/>
  <c r="U37" i="4"/>
  <c r="T37" i="4"/>
  <c r="S37" i="4"/>
  <c r="R37" i="4"/>
  <c r="Q37" i="4"/>
  <c r="P37" i="4"/>
  <c r="U36" i="4"/>
  <c r="T36" i="4"/>
  <c r="S36" i="4"/>
  <c r="R36" i="4"/>
  <c r="Q36" i="4"/>
  <c r="P36" i="4"/>
  <c r="U30" i="4"/>
  <c r="T30" i="4"/>
  <c r="S30" i="4"/>
  <c r="R30" i="4"/>
  <c r="Q30" i="4"/>
  <c r="P30" i="4"/>
  <c r="U29" i="4"/>
  <c r="T29" i="4"/>
  <c r="S29" i="4"/>
  <c r="R29" i="4"/>
  <c r="Q29" i="4"/>
  <c r="P29" i="4"/>
  <c r="U28" i="4"/>
  <c r="T28" i="4"/>
  <c r="S28" i="4"/>
  <c r="R28" i="4"/>
  <c r="Q28" i="4"/>
  <c r="P28" i="4"/>
  <c r="U34" i="4"/>
  <c r="T34" i="4"/>
  <c r="S34" i="4"/>
  <c r="R34" i="4"/>
  <c r="Q34" i="4"/>
  <c r="P34" i="4"/>
  <c r="U33" i="4"/>
  <c r="T33" i="4"/>
  <c r="S33" i="4"/>
  <c r="R33" i="4"/>
  <c r="Q33" i="4"/>
  <c r="P33" i="4"/>
  <c r="U32" i="4"/>
  <c r="T32" i="4"/>
  <c r="S32" i="4"/>
  <c r="R32" i="4"/>
  <c r="Q32" i="4"/>
  <c r="P32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8" i="4"/>
  <c r="T18" i="4"/>
  <c r="S18" i="4"/>
  <c r="R18" i="4"/>
  <c r="Q18" i="4"/>
  <c r="P18" i="4"/>
  <c r="U17" i="4"/>
  <c r="T17" i="4"/>
  <c r="S17" i="4"/>
  <c r="R17" i="4"/>
  <c r="Q17" i="4"/>
  <c r="P17" i="4"/>
  <c r="U16" i="4"/>
  <c r="T16" i="4"/>
  <c r="S16" i="4"/>
  <c r="R16" i="4"/>
  <c r="Q16" i="4"/>
  <c r="P16" i="4"/>
  <c r="U14" i="4"/>
  <c r="T14" i="4"/>
  <c r="S14" i="4"/>
  <c r="R14" i="4"/>
  <c r="Q14" i="4"/>
  <c r="P14" i="4"/>
  <c r="U13" i="4"/>
  <c r="T13" i="4"/>
  <c r="S13" i="4"/>
  <c r="R13" i="4"/>
  <c r="Q13" i="4"/>
  <c r="P13" i="4"/>
  <c r="U12" i="4"/>
  <c r="T12" i="4"/>
  <c r="S12" i="4"/>
  <c r="R12" i="4"/>
  <c r="Q12" i="4"/>
  <c r="P12" i="4"/>
  <c r="U6" i="4"/>
  <c r="T6" i="4"/>
  <c r="S6" i="4"/>
  <c r="R6" i="4"/>
  <c r="Q6" i="4"/>
  <c r="P6" i="4"/>
  <c r="U5" i="4"/>
  <c r="T5" i="4"/>
  <c r="S5" i="4"/>
  <c r="R5" i="4"/>
  <c r="Q5" i="4"/>
  <c r="P5" i="4"/>
  <c r="U4" i="4"/>
  <c r="T4" i="4"/>
  <c r="S4" i="4"/>
  <c r="R4" i="4"/>
  <c r="Q4" i="4"/>
  <c r="P4" i="4"/>
  <c r="U10" i="4"/>
  <c r="T10" i="4"/>
  <c r="S10" i="4"/>
  <c r="R10" i="4"/>
  <c r="Q10" i="4"/>
  <c r="P10" i="4"/>
  <c r="U9" i="4"/>
  <c r="T9" i="4"/>
  <c r="S9" i="4"/>
  <c r="R9" i="4"/>
  <c r="Q9" i="4"/>
  <c r="P9" i="4"/>
  <c r="U8" i="4"/>
  <c r="T8" i="4"/>
  <c r="S8" i="4"/>
  <c r="R8" i="4"/>
  <c r="Q8" i="4"/>
  <c r="P8" i="4"/>
</calcChain>
</file>

<file path=xl/sharedStrings.xml><?xml version="1.0" encoding="utf-8"?>
<sst xmlns="http://schemas.openxmlformats.org/spreadsheetml/2006/main" count="253" uniqueCount="60">
  <si>
    <t>5 mins</t>
  </si>
  <si>
    <t>10 mins</t>
  </si>
  <si>
    <t>30 mins</t>
  </si>
  <si>
    <t>15 mins</t>
  </si>
  <si>
    <t>20 mins</t>
  </si>
  <si>
    <t>25 mins</t>
  </si>
  <si>
    <t xml:space="preserve">FEBRUARY 13th - GROUP A EQUILUME </t>
  </si>
  <si>
    <t xml:space="preserve">FEBRUARY 17TH - GROUP A EQUILUME </t>
  </si>
  <si>
    <t xml:space="preserve">AVERAGE </t>
  </si>
  <si>
    <t xml:space="preserve">30 mins </t>
  </si>
  <si>
    <t>A1 - Connor</t>
  </si>
  <si>
    <t>A2 – Penny</t>
  </si>
  <si>
    <t>A3 – Harry</t>
  </si>
  <si>
    <t>A4 – Grey Jack</t>
  </si>
  <si>
    <t>A5 – Pride</t>
  </si>
  <si>
    <t>FULL BLINKS</t>
  </si>
  <si>
    <t>HALF BLINKS</t>
  </si>
  <si>
    <t>EYE TWITCHES</t>
  </si>
  <si>
    <t>B6 - Muffin</t>
  </si>
  <si>
    <t>B7 – Carra</t>
  </si>
  <si>
    <t xml:space="preserve">B8 – Storm </t>
  </si>
  <si>
    <t>B9 – Freya</t>
  </si>
  <si>
    <t>B10 - Bracken</t>
  </si>
  <si>
    <t xml:space="preserve">MARCH 13th - GROUP B EQUILUME </t>
  </si>
  <si>
    <t>FEBRUARY 13th - GROUP B FLORECENT</t>
  </si>
  <si>
    <t>FEBRUARY 17TH - GROUP B FLORECENT</t>
  </si>
  <si>
    <t>MARCH 13th - GROUP A FLORECENT</t>
  </si>
  <si>
    <t xml:space="preserve">MARCH 17TH - GROUP A FLORECENT </t>
  </si>
  <si>
    <t xml:space="preserve">MARCH 14TH - GROUP B EQUILUME </t>
  </si>
  <si>
    <t>GROUP A</t>
  </si>
  <si>
    <t>EQUILUME AVERAGES</t>
  </si>
  <si>
    <t>A3</t>
  </si>
  <si>
    <t>A4</t>
  </si>
  <si>
    <t>A5</t>
  </si>
  <si>
    <t>5 MINS</t>
  </si>
  <si>
    <t>10 MINS</t>
  </si>
  <si>
    <t>15 MINS</t>
  </si>
  <si>
    <t>20 MINS</t>
  </si>
  <si>
    <t>25 MINS</t>
  </si>
  <si>
    <t>30 MINS</t>
  </si>
  <si>
    <t xml:space="preserve">FLUROCECENT AVERAGES </t>
  </si>
  <si>
    <t>B7</t>
  </si>
  <si>
    <t>B8</t>
  </si>
  <si>
    <t>B9</t>
  </si>
  <si>
    <t>B10</t>
  </si>
  <si>
    <t>GROUP B</t>
  </si>
  <si>
    <t>HORSE</t>
  </si>
  <si>
    <t xml:space="preserve">A1 </t>
  </si>
  <si>
    <t xml:space="preserve">A2 </t>
  </si>
  <si>
    <t xml:space="preserve">B6 </t>
  </si>
  <si>
    <t xml:space="preserve">Total </t>
  </si>
  <si>
    <t xml:space="preserve">Total SBR Mean </t>
  </si>
  <si>
    <t xml:space="preserve">Horse </t>
  </si>
  <si>
    <t xml:space="preserve">Equilume </t>
  </si>
  <si>
    <t xml:space="preserve">Full </t>
  </si>
  <si>
    <t xml:space="preserve">Half </t>
  </si>
  <si>
    <t>Twitch</t>
  </si>
  <si>
    <t xml:space="preserve">Flourcesent </t>
  </si>
  <si>
    <t>Total</t>
  </si>
  <si>
    <t>Mean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</si>
</sst>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3" fillId="2" borderId="1" xfId="0" applyFont="1" applyFill="1" applyBorder="1" applyAlignment="1">
      <alignment vertical="center" wrapText="1"/>
    </xf>
    <xf numFmtId="1" fontId="7" fillId="0" borderId="0" xfId="0" applyNumberFormat="1" applyFont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6" borderId="0" xfId="0" applyFont="1" applyFill="1"/>
    <xf numFmtId="1" fontId="4" fillId="0" borderId="0" xfId="0" applyNumberFormat="1" applyFont="1"/>
    <xf numFmtId="0" fontId="8" fillId="0" borderId="0" xfId="0" applyFont="1"/>
    <xf numFmtId="0" fontId="8" fillId="10" borderId="0" xfId="0" applyFont="1" applyFill="1"/>
    <xf numFmtId="0" fontId="4" fillId="10" borderId="0" xfId="0" applyFont="1" applyFill="1"/>
    <xf numFmtId="0" fontId="0" fillId="0" borderId="6" xfId="0" applyBorder="1"/>
    <xf numFmtId="0" fontId="0" fillId="0" borderId="7" xfId="0" applyBorder="1"/>
    <xf numFmtId="1" fontId="5" fillId="0" borderId="6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12" xfId="0" applyFont="1" applyBorder="1"/>
    <xf numFmtId="0" fontId="8" fillId="0" borderId="13" xfId="0" applyFont="1" applyBorder="1"/>
    <xf numFmtId="1" fontId="0" fillId="0" borderId="7" xfId="0" applyNumberFormat="1" applyBorder="1"/>
    <xf numFmtId="1" fontId="0" fillId="0" borderId="6" xfId="0" applyNumberFormat="1" applyBorder="1"/>
    <xf numFmtId="0" fontId="6" fillId="11" borderId="0" xfId="0" applyFont="1" applyFill="1"/>
    <xf numFmtId="1" fontId="6" fillId="0" borderId="0" xfId="0" applyNumberFormat="1" applyFont="1"/>
    <xf numFmtId="0" fontId="0" fillId="12" borderId="11" xfId="0" applyFill="1" applyBorder="1"/>
    <xf numFmtId="0" fontId="6" fillId="4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zoomScale="53" zoomScaleNormal="115" workbookViewId="0">
      <selection activeCell="A10" sqref="A10"/>
    </sheetView>
  </sheetViews>
  <sheetFormatPr defaultRowHeight="14.4" x14ac:dyDescent="0.3"/>
  <cols>
    <col min="1" max="1" width="17.44140625" bestFit="1" customWidth="1"/>
    <col min="8" max="8" width="8.77734375" style="18"/>
    <col min="15" max="15" width="8.77734375" style="18"/>
    <col min="23" max="23" width="11.5546875" style="18" bestFit="1" customWidth="1"/>
  </cols>
  <sheetData>
    <row r="1" spans="1:23" ht="15.6" x14ac:dyDescent="0.3">
      <c r="A1" s="34" t="s">
        <v>26</v>
      </c>
      <c r="B1" s="34"/>
      <c r="C1" s="34"/>
      <c r="D1" s="34"/>
      <c r="E1" s="34"/>
      <c r="F1" s="34"/>
      <c r="G1" s="34"/>
      <c r="H1" s="10"/>
      <c r="I1" s="34" t="s">
        <v>27</v>
      </c>
      <c r="J1" s="34"/>
      <c r="K1" s="34"/>
      <c r="L1" s="34"/>
      <c r="M1" s="34"/>
      <c r="N1" s="34"/>
      <c r="O1" s="10"/>
      <c r="P1" s="34" t="s">
        <v>8</v>
      </c>
      <c r="Q1" s="34"/>
      <c r="R1" s="34"/>
      <c r="S1" s="34"/>
      <c r="T1" s="34"/>
      <c r="U1" s="34"/>
    </row>
    <row r="2" spans="1:23" ht="16.2" thickBot="1" x14ac:dyDescent="0.35">
      <c r="A2" s="11"/>
      <c r="B2" s="11" t="s">
        <v>0</v>
      </c>
      <c r="C2" s="11" t="s">
        <v>1</v>
      </c>
      <c r="D2" s="11" t="s">
        <v>3</v>
      </c>
      <c r="E2" s="11" t="s">
        <v>4</v>
      </c>
      <c r="F2" s="11" t="s">
        <v>5</v>
      </c>
      <c r="G2" s="11" t="s">
        <v>2</v>
      </c>
      <c r="H2" s="31" t="s">
        <v>58</v>
      </c>
      <c r="I2" s="11" t="s">
        <v>0</v>
      </c>
      <c r="J2" s="11" t="s">
        <v>1</v>
      </c>
      <c r="K2" s="11" t="s">
        <v>3</v>
      </c>
      <c r="L2" s="11" t="s">
        <v>4</v>
      </c>
      <c r="M2" s="11" t="s">
        <v>5</v>
      </c>
      <c r="N2" s="11" t="s">
        <v>2</v>
      </c>
      <c r="O2" s="31" t="s">
        <v>58</v>
      </c>
      <c r="P2" s="11" t="s">
        <v>0</v>
      </c>
      <c r="Q2" s="11" t="s">
        <v>1</v>
      </c>
      <c r="R2" s="11" t="s">
        <v>3</v>
      </c>
      <c r="S2" s="11" t="s">
        <v>4</v>
      </c>
      <c r="T2" s="11" t="s">
        <v>5</v>
      </c>
      <c r="U2" s="11" t="s">
        <v>9</v>
      </c>
      <c r="W2" s="31" t="s">
        <v>59</v>
      </c>
    </row>
    <row r="3" spans="1:23" ht="16.2" thickBot="1" x14ac:dyDescent="0.35">
      <c r="A3" s="12" t="s">
        <v>10</v>
      </c>
      <c r="B3" s="11"/>
      <c r="C3" s="11"/>
      <c r="D3" s="11"/>
      <c r="E3" s="11"/>
      <c r="F3" s="11"/>
      <c r="G3" s="11"/>
      <c r="H3" s="10"/>
      <c r="I3" s="11"/>
      <c r="J3" s="11"/>
      <c r="K3" s="11"/>
      <c r="L3" s="11"/>
      <c r="M3" s="11"/>
      <c r="N3" s="11"/>
      <c r="O3" s="10"/>
      <c r="P3" s="11"/>
      <c r="Q3" s="11"/>
      <c r="R3" s="11"/>
      <c r="S3" s="11"/>
      <c r="T3" s="11"/>
      <c r="U3" s="11"/>
    </row>
    <row r="4" spans="1:23" ht="15.6" x14ac:dyDescent="0.3">
      <c r="A4" s="11" t="s">
        <v>15</v>
      </c>
      <c r="B4" s="11">
        <v>23</v>
      </c>
      <c r="C4" s="11">
        <v>41</v>
      </c>
      <c r="D4" s="11">
        <v>37</v>
      </c>
      <c r="E4" s="11">
        <v>69</v>
      </c>
      <c r="F4" s="11">
        <v>57</v>
      </c>
      <c r="G4" s="11">
        <v>67</v>
      </c>
      <c r="H4" s="10">
        <f>SUM(B4:G4)</f>
        <v>294</v>
      </c>
      <c r="I4" s="11">
        <v>74</v>
      </c>
      <c r="J4" s="11">
        <v>57</v>
      </c>
      <c r="K4" s="11">
        <v>53</v>
      </c>
      <c r="L4" s="11">
        <v>47</v>
      </c>
      <c r="M4" s="11">
        <v>55</v>
      </c>
      <c r="N4" s="11">
        <v>52</v>
      </c>
      <c r="O4" s="10">
        <f>SUM(I4:N4)</f>
        <v>338</v>
      </c>
      <c r="P4" s="13">
        <f>AVERAGE(I4,B4)</f>
        <v>48.5</v>
      </c>
      <c r="Q4" s="13">
        <f t="shared" ref="Q4:U4" si="0">AVERAGE(J4,C4)</f>
        <v>49</v>
      </c>
      <c r="R4" s="13">
        <f t="shared" si="0"/>
        <v>45</v>
      </c>
      <c r="S4" s="13">
        <f t="shared" si="0"/>
        <v>58</v>
      </c>
      <c r="T4" s="13">
        <f t="shared" si="0"/>
        <v>56</v>
      </c>
      <c r="U4" s="13">
        <f t="shared" si="0"/>
        <v>59.5</v>
      </c>
      <c r="W4" s="32">
        <f>AVERAGE(H4,O4)</f>
        <v>316</v>
      </c>
    </row>
    <row r="5" spans="1:23" ht="15.6" x14ac:dyDescent="0.3">
      <c r="A5" s="11" t="s">
        <v>16</v>
      </c>
      <c r="B5" s="11">
        <v>46</v>
      </c>
      <c r="C5" s="11">
        <v>87</v>
      </c>
      <c r="D5" s="11">
        <v>79</v>
      </c>
      <c r="E5" s="11">
        <v>76</v>
      </c>
      <c r="F5" s="11">
        <v>75</v>
      </c>
      <c r="G5" s="11">
        <v>78</v>
      </c>
      <c r="H5" s="10">
        <f t="shared" ref="H5:H46" si="1">SUM(B5:G5)</f>
        <v>441</v>
      </c>
      <c r="I5" s="11">
        <v>95</v>
      </c>
      <c r="J5" s="11">
        <v>63</v>
      </c>
      <c r="K5" s="11">
        <v>47</v>
      </c>
      <c r="L5" s="11">
        <v>54</v>
      </c>
      <c r="M5" s="11">
        <v>45</v>
      </c>
      <c r="N5" s="11">
        <v>48</v>
      </c>
      <c r="O5" s="10">
        <f t="shared" ref="O5:O46" si="2">SUM(I5:N5)</f>
        <v>352</v>
      </c>
      <c r="P5" s="13">
        <f>AVERAGE(B5,I5)</f>
        <v>70.5</v>
      </c>
      <c r="Q5" s="13">
        <f t="shared" ref="Q5:U6" si="3">AVERAGE(C5,J5)</f>
        <v>75</v>
      </c>
      <c r="R5" s="13">
        <f t="shared" si="3"/>
        <v>63</v>
      </c>
      <c r="S5" s="13">
        <f t="shared" si="3"/>
        <v>65</v>
      </c>
      <c r="T5" s="13">
        <f t="shared" si="3"/>
        <v>60</v>
      </c>
      <c r="U5" s="13">
        <f t="shared" si="3"/>
        <v>63</v>
      </c>
      <c r="W5" s="32">
        <f t="shared" ref="W5:W46" si="4">AVERAGE(H5,O5)</f>
        <v>396.5</v>
      </c>
    </row>
    <row r="6" spans="1:23" ht="16.2" thickBot="1" x14ac:dyDescent="0.35">
      <c r="A6" s="11" t="s">
        <v>17</v>
      </c>
      <c r="B6" s="11">
        <v>15</v>
      </c>
      <c r="C6" s="11">
        <v>13</v>
      </c>
      <c r="D6" s="11">
        <v>15</v>
      </c>
      <c r="E6" s="11">
        <v>15</v>
      </c>
      <c r="F6" s="11">
        <v>24</v>
      </c>
      <c r="G6" s="11">
        <v>24</v>
      </c>
      <c r="H6" s="10">
        <f t="shared" si="1"/>
        <v>106</v>
      </c>
      <c r="I6" s="11">
        <v>38</v>
      </c>
      <c r="J6" s="11">
        <v>34</v>
      </c>
      <c r="K6" s="11">
        <v>32</v>
      </c>
      <c r="L6" s="11">
        <v>27</v>
      </c>
      <c r="M6" s="11">
        <v>30</v>
      </c>
      <c r="N6" s="11">
        <v>29</v>
      </c>
      <c r="O6" s="10">
        <f t="shared" si="2"/>
        <v>190</v>
      </c>
      <c r="P6" s="13">
        <f>AVERAGE(B6,I6)</f>
        <v>26.5</v>
      </c>
      <c r="Q6" s="13">
        <f t="shared" si="3"/>
        <v>23.5</v>
      </c>
      <c r="R6" s="13">
        <f t="shared" si="3"/>
        <v>23.5</v>
      </c>
      <c r="S6" s="13">
        <f t="shared" si="3"/>
        <v>21</v>
      </c>
      <c r="T6" s="13">
        <f t="shared" si="3"/>
        <v>27</v>
      </c>
      <c r="U6" s="13">
        <f t="shared" si="3"/>
        <v>26.5</v>
      </c>
      <c r="W6" s="32">
        <f t="shared" si="4"/>
        <v>148</v>
      </c>
    </row>
    <row r="7" spans="1:23" ht="16.2" thickBot="1" x14ac:dyDescent="0.35">
      <c r="A7" s="12" t="s">
        <v>11</v>
      </c>
      <c r="B7" s="11"/>
      <c r="C7" s="11"/>
      <c r="D7" s="11"/>
      <c r="E7" s="11"/>
      <c r="F7" s="11"/>
      <c r="G7" s="11"/>
      <c r="H7" s="10"/>
      <c r="I7" s="11"/>
      <c r="J7" s="11"/>
      <c r="K7" s="11"/>
      <c r="L7" s="11"/>
      <c r="M7" s="11"/>
      <c r="N7" s="11"/>
      <c r="O7" s="10"/>
      <c r="P7" s="11"/>
      <c r="Q7" s="11"/>
      <c r="R7" s="11"/>
      <c r="S7" s="11"/>
      <c r="T7" s="11"/>
      <c r="U7" s="11"/>
      <c r="W7" s="32"/>
    </row>
    <row r="8" spans="1:23" ht="15.6" x14ac:dyDescent="0.3">
      <c r="A8" s="11" t="s">
        <v>15</v>
      </c>
      <c r="B8" s="11">
        <v>38</v>
      </c>
      <c r="C8" s="11">
        <v>43</v>
      </c>
      <c r="D8" s="11">
        <v>39</v>
      </c>
      <c r="E8" s="11">
        <v>44</v>
      </c>
      <c r="F8" s="11">
        <v>51</v>
      </c>
      <c r="G8" s="11">
        <v>63</v>
      </c>
      <c r="H8" s="10">
        <f t="shared" si="1"/>
        <v>278</v>
      </c>
      <c r="I8" s="11">
        <v>63</v>
      </c>
      <c r="J8" s="11">
        <v>47</v>
      </c>
      <c r="K8" s="11">
        <v>66</v>
      </c>
      <c r="L8" s="11">
        <v>56</v>
      </c>
      <c r="M8" s="11">
        <v>59</v>
      </c>
      <c r="N8" s="11">
        <v>63</v>
      </c>
      <c r="O8" s="10">
        <f t="shared" si="2"/>
        <v>354</v>
      </c>
      <c r="P8" s="13">
        <f>AVERAGE(B8,I8)</f>
        <v>50.5</v>
      </c>
      <c r="Q8" s="13">
        <f t="shared" ref="Q8:U8" si="5">AVERAGE(C8,J8)</f>
        <v>45</v>
      </c>
      <c r="R8" s="13">
        <f t="shared" si="5"/>
        <v>52.5</v>
      </c>
      <c r="S8" s="13">
        <f t="shared" si="5"/>
        <v>50</v>
      </c>
      <c r="T8" s="13">
        <f t="shared" si="5"/>
        <v>55</v>
      </c>
      <c r="U8" s="13">
        <f t="shared" si="5"/>
        <v>63</v>
      </c>
      <c r="W8" s="32">
        <f t="shared" si="4"/>
        <v>316</v>
      </c>
    </row>
    <row r="9" spans="1:23" ht="15.6" x14ac:dyDescent="0.3">
      <c r="A9" s="11" t="s">
        <v>16</v>
      </c>
      <c r="B9" s="11">
        <v>52</v>
      </c>
      <c r="C9" s="11">
        <v>53</v>
      </c>
      <c r="D9" s="11">
        <v>63</v>
      </c>
      <c r="E9" s="11">
        <v>63</v>
      </c>
      <c r="F9" s="11">
        <v>64</v>
      </c>
      <c r="G9" s="11">
        <v>79</v>
      </c>
      <c r="H9" s="10">
        <f t="shared" si="1"/>
        <v>374</v>
      </c>
      <c r="I9" s="11">
        <v>60</v>
      </c>
      <c r="J9" s="11">
        <v>51</v>
      </c>
      <c r="K9" s="11">
        <v>55</v>
      </c>
      <c r="L9" s="11">
        <v>51</v>
      </c>
      <c r="M9" s="11">
        <v>56</v>
      </c>
      <c r="N9" s="11">
        <v>54</v>
      </c>
      <c r="O9" s="10">
        <f t="shared" si="2"/>
        <v>327</v>
      </c>
      <c r="P9" s="13">
        <f>AVERAGE(B9,I8)</f>
        <v>57.5</v>
      </c>
      <c r="Q9" s="13">
        <f t="shared" ref="Q9:U9" si="6">AVERAGE(C9,J8)</f>
        <v>50</v>
      </c>
      <c r="R9" s="13">
        <f t="shared" si="6"/>
        <v>64.5</v>
      </c>
      <c r="S9" s="13">
        <f t="shared" si="6"/>
        <v>59.5</v>
      </c>
      <c r="T9" s="13">
        <f t="shared" si="6"/>
        <v>61.5</v>
      </c>
      <c r="U9" s="13">
        <f t="shared" si="6"/>
        <v>71</v>
      </c>
      <c r="W9" s="32">
        <f t="shared" si="4"/>
        <v>350.5</v>
      </c>
    </row>
    <row r="10" spans="1:23" ht="16.2" thickBot="1" x14ac:dyDescent="0.35">
      <c r="A10" s="11" t="s">
        <v>17</v>
      </c>
      <c r="B10" s="11">
        <v>21</v>
      </c>
      <c r="C10" s="11">
        <v>24</v>
      </c>
      <c r="D10" s="11">
        <v>23</v>
      </c>
      <c r="E10" s="11">
        <v>22</v>
      </c>
      <c r="F10" s="11">
        <v>25</v>
      </c>
      <c r="G10" s="11">
        <v>29</v>
      </c>
      <c r="H10" s="10">
        <f t="shared" si="1"/>
        <v>144</v>
      </c>
      <c r="I10" s="11">
        <v>31</v>
      </c>
      <c r="J10" s="11">
        <v>33</v>
      </c>
      <c r="K10" s="11">
        <v>32</v>
      </c>
      <c r="L10" s="11">
        <v>28</v>
      </c>
      <c r="M10" s="11">
        <v>30</v>
      </c>
      <c r="N10" s="11">
        <v>26</v>
      </c>
      <c r="O10" s="10">
        <f t="shared" si="2"/>
        <v>180</v>
      </c>
      <c r="P10" s="13">
        <f>AVERAGE(C10,I10)</f>
        <v>27.5</v>
      </c>
      <c r="Q10" s="13">
        <f t="shared" ref="Q10:U10" si="7">AVERAGE(D10,J10)</f>
        <v>28</v>
      </c>
      <c r="R10" s="13">
        <f t="shared" si="7"/>
        <v>27</v>
      </c>
      <c r="S10" s="13">
        <f t="shared" si="7"/>
        <v>26.5</v>
      </c>
      <c r="T10" s="13">
        <f t="shared" si="7"/>
        <v>29.5</v>
      </c>
      <c r="U10" s="13">
        <f t="shared" si="7"/>
        <v>85</v>
      </c>
      <c r="W10" s="32">
        <f t="shared" si="4"/>
        <v>162</v>
      </c>
    </row>
    <row r="11" spans="1:23" ht="16.2" thickBot="1" x14ac:dyDescent="0.35">
      <c r="A11" s="12" t="s">
        <v>12</v>
      </c>
      <c r="B11" s="11"/>
      <c r="C11" s="11"/>
      <c r="D11" s="11"/>
      <c r="E11" s="11"/>
      <c r="F11" s="11"/>
      <c r="G11" s="11"/>
      <c r="H11" s="10"/>
      <c r="I11" s="11"/>
      <c r="J11" s="11"/>
      <c r="K11" s="11"/>
      <c r="L11" s="11"/>
      <c r="M11" s="11"/>
      <c r="N11" s="11"/>
      <c r="O11" s="10"/>
      <c r="P11" s="11"/>
      <c r="Q11" s="11"/>
      <c r="R11" s="11"/>
      <c r="S11" s="11"/>
      <c r="T11" s="11"/>
      <c r="U11" s="11"/>
      <c r="W11" s="32"/>
    </row>
    <row r="12" spans="1:23" ht="15.6" x14ac:dyDescent="0.3">
      <c r="A12" s="11" t="s">
        <v>15</v>
      </c>
      <c r="B12" s="11">
        <v>67</v>
      </c>
      <c r="C12" s="11">
        <v>81</v>
      </c>
      <c r="D12" s="11">
        <v>53</v>
      </c>
      <c r="E12" s="11">
        <v>63</v>
      </c>
      <c r="F12" s="11">
        <v>59</v>
      </c>
      <c r="G12" s="11">
        <v>62</v>
      </c>
      <c r="H12" s="10">
        <f t="shared" si="1"/>
        <v>385</v>
      </c>
      <c r="I12" s="11">
        <v>41</v>
      </c>
      <c r="J12" s="11">
        <v>62</v>
      </c>
      <c r="K12" s="11">
        <v>64</v>
      </c>
      <c r="L12" s="11">
        <v>57</v>
      </c>
      <c r="M12" s="11">
        <v>62</v>
      </c>
      <c r="N12" s="11">
        <v>53</v>
      </c>
      <c r="O12" s="10">
        <f t="shared" si="2"/>
        <v>339</v>
      </c>
      <c r="P12" s="13">
        <f>AVERAGE(C12,I12)</f>
        <v>61</v>
      </c>
      <c r="Q12" s="13">
        <f t="shared" ref="Q12:U14" si="8">AVERAGE(D12,J12)</f>
        <v>57.5</v>
      </c>
      <c r="R12" s="13">
        <f t="shared" si="8"/>
        <v>63.5</v>
      </c>
      <c r="S12" s="13">
        <f t="shared" si="8"/>
        <v>58</v>
      </c>
      <c r="T12" s="13">
        <f t="shared" si="8"/>
        <v>62</v>
      </c>
      <c r="U12" s="13">
        <f t="shared" si="8"/>
        <v>219</v>
      </c>
      <c r="W12" s="32">
        <f t="shared" si="4"/>
        <v>362</v>
      </c>
    </row>
    <row r="13" spans="1:23" ht="15.6" x14ac:dyDescent="0.3">
      <c r="A13" s="11" t="s">
        <v>16</v>
      </c>
      <c r="B13" s="11">
        <v>85</v>
      </c>
      <c r="C13" s="11">
        <v>79</v>
      </c>
      <c r="D13" s="11">
        <v>75</v>
      </c>
      <c r="E13" s="11">
        <v>82</v>
      </c>
      <c r="F13" s="11">
        <v>70</v>
      </c>
      <c r="G13" s="11">
        <v>78</v>
      </c>
      <c r="H13" s="10">
        <f t="shared" si="1"/>
        <v>469</v>
      </c>
      <c r="I13" s="11">
        <v>66</v>
      </c>
      <c r="J13" s="11">
        <v>77</v>
      </c>
      <c r="K13" s="11">
        <v>87</v>
      </c>
      <c r="L13" s="11">
        <v>66</v>
      </c>
      <c r="M13" s="11">
        <v>76</v>
      </c>
      <c r="N13" s="11">
        <v>71</v>
      </c>
      <c r="O13" s="10">
        <f t="shared" si="2"/>
        <v>443</v>
      </c>
      <c r="P13" s="13">
        <f>AVERAGE(C13,I13)</f>
        <v>72.5</v>
      </c>
      <c r="Q13" s="13">
        <f t="shared" si="8"/>
        <v>76</v>
      </c>
      <c r="R13" s="13">
        <f t="shared" si="8"/>
        <v>84.5</v>
      </c>
      <c r="S13" s="13">
        <f t="shared" si="8"/>
        <v>68</v>
      </c>
      <c r="T13" s="13">
        <f t="shared" si="8"/>
        <v>77</v>
      </c>
      <c r="U13" s="13">
        <f t="shared" si="8"/>
        <v>270</v>
      </c>
      <c r="W13" s="32">
        <f t="shared" si="4"/>
        <v>456</v>
      </c>
    </row>
    <row r="14" spans="1:23" ht="16.2" thickBot="1" x14ac:dyDescent="0.35">
      <c r="A14" s="11" t="s">
        <v>17</v>
      </c>
      <c r="B14" s="11">
        <v>24</v>
      </c>
      <c r="C14" s="11">
        <v>23</v>
      </c>
      <c r="D14" s="11">
        <v>26</v>
      </c>
      <c r="E14" s="11">
        <v>21</v>
      </c>
      <c r="F14" s="11">
        <v>19</v>
      </c>
      <c r="G14" s="11">
        <v>24</v>
      </c>
      <c r="H14" s="10">
        <f t="shared" si="1"/>
        <v>137</v>
      </c>
      <c r="I14" s="11">
        <v>23</v>
      </c>
      <c r="J14" s="11">
        <v>37</v>
      </c>
      <c r="K14" s="11">
        <v>32</v>
      </c>
      <c r="L14" s="11">
        <v>36</v>
      </c>
      <c r="M14" s="11">
        <v>30</v>
      </c>
      <c r="N14" s="11">
        <v>27</v>
      </c>
      <c r="O14" s="10">
        <f t="shared" si="2"/>
        <v>185</v>
      </c>
      <c r="P14" s="13">
        <f>AVERAGE(C14,I14)</f>
        <v>23</v>
      </c>
      <c r="Q14" s="13">
        <f t="shared" si="8"/>
        <v>31.5</v>
      </c>
      <c r="R14" s="13">
        <f t="shared" si="8"/>
        <v>26.5</v>
      </c>
      <c r="S14" s="13">
        <f t="shared" si="8"/>
        <v>27.5</v>
      </c>
      <c r="T14" s="13">
        <f t="shared" si="8"/>
        <v>27</v>
      </c>
      <c r="U14" s="13">
        <f t="shared" si="8"/>
        <v>82</v>
      </c>
      <c r="W14" s="32">
        <f t="shared" si="4"/>
        <v>161</v>
      </c>
    </row>
    <row r="15" spans="1:23" ht="16.2" thickBot="1" x14ac:dyDescent="0.35">
      <c r="A15" s="12" t="s">
        <v>13</v>
      </c>
      <c r="B15" s="11"/>
      <c r="C15" s="11"/>
      <c r="D15" s="11"/>
      <c r="E15" s="11"/>
      <c r="F15" s="11"/>
      <c r="G15" s="11"/>
      <c r="H15" s="10"/>
      <c r="I15" s="11"/>
      <c r="J15" s="11"/>
      <c r="K15" s="11"/>
      <c r="L15" s="11"/>
      <c r="M15" s="11"/>
      <c r="N15" s="11"/>
      <c r="O15" s="10"/>
      <c r="P15" s="11"/>
      <c r="Q15" s="11"/>
      <c r="R15" s="11"/>
      <c r="S15" s="11"/>
      <c r="T15" s="11"/>
      <c r="U15" s="11"/>
      <c r="W15" s="32"/>
    </row>
    <row r="16" spans="1:23" ht="15.6" x14ac:dyDescent="0.3">
      <c r="A16" s="11" t="s">
        <v>15</v>
      </c>
      <c r="B16" s="11">
        <v>36</v>
      </c>
      <c r="C16" s="11">
        <v>55</v>
      </c>
      <c r="D16" s="11">
        <v>43</v>
      </c>
      <c r="E16" s="11">
        <v>51</v>
      </c>
      <c r="F16" s="11">
        <v>48</v>
      </c>
      <c r="G16" s="11">
        <v>57</v>
      </c>
      <c r="H16" s="10">
        <f t="shared" si="1"/>
        <v>290</v>
      </c>
      <c r="I16" s="11">
        <v>58</v>
      </c>
      <c r="J16" s="11">
        <v>55</v>
      </c>
      <c r="K16" s="11">
        <v>56</v>
      </c>
      <c r="L16" s="11">
        <v>57</v>
      </c>
      <c r="M16" s="11">
        <v>60</v>
      </c>
      <c r="N16" s="11">
        <v>55</v>
      </c>
      <c r="O16" s="10">
        <f t="shared" si="2"/>
        <v>341</v>
      </c>
      <c r="P16" s="13">
        <f>AVERAGE(B16,I16)</f>
        <v>47</v>
      </c>
      <c r="Q16" s="13">
        <f t="shared" ref="Q16:U18" si="9">AVERAGE(C16,J16)</f>
        <v>55</v>
      </c>
      <c r="R16" s="13">
        <f t="shared" si="9"/>
        <v>49.5</v>
      </c>
      <c r="S16" s="13">
        <f t="shared" si="9"/>
        <v>54</v>
      </c>
      <c r="T16" s="13">
        <f t="shared" si="9"/>
        <v>54</v>
      </c>
      <c r="U16" s="13">
        <f t="shared" si="9"/>
        <v>56</v>
      </c>
      <c r="W16" s="32">
        <f t="shared" si="4"/>
        <v>315.5</v>
      </c>
    </row>
    <row r="17" spans="1:23" ht="15.6" x14ac:dyDescent="0.3">
      <c r="A17" s="11" t="s">
        <v>16</v>
      </c>
      <c r="B17" s="11">
        <v>70</v>
      </c>
      <c r="C17" s="11">
        <v>102</v>
      </c>
      <c r="D17" s="11">
        <v>82</v>
      </c>
      <c r="E17" s="11">
        <v>88</v>
      </c>
      <c r="F17" s="11">
        <v>85</v>
      </c>
      <c r="G17" s="11">
        <v>91</v>
      </c>
      <c r="H17" s="10">
        <f t="shared" si="1"/>
        <v>518</v>
      </c>
      <c r="I17" s="11">
        <v>69</v>
      </c>
      <c r="J17" s="11">
        <v>98</v>
      </c>
      <c r="K17" s="11">
        <v>77</v>
      </c>
      <c r="L17" s="11">
        <v>89</v>
      </c>
      <c r="M17" s="11">
        <v>75</v>
      </c>
      <c r="N17" s="11">
        <v>78</v>
      </c>
      <c r="O17" s="10">
        <f t="shared" si="2"/>
        <v>486</v>
      </c>
      <c r="P17" s="13">
        <f>AVERAGE(B17,I17)</f>
        <v>69.5</v>
      </c>
      <c r="Q17" s="13">
        <f t="shared" si="9"/>
        <v>100</v>
      </c>
      <c r="R17" s="13">
        <f t="shared" si="9"/>
        <v>79.5</v>
      </c>
      <c r="S17" s="13">
        <f t="shared" si="9"/>
        <v>88.5</v>
      </c>
      <c r="T17" s="13">
        <f t="shared" si="9"/>
        <v>80</v>
      </c>
      <c r="U17" s="13">
        <f t="shared" si="9"/>
        <v>84.5</v>
      </c>
      <c r="W17" s="32">
        <f t="shared" si="4"/>
        <v>502</v>
      </c>
    </row>
    <row r="18" spans="1:23" ht="16.2" thickBot="1" x14ac:dyDescent="0.35">
      <c r="A18" s="11" t="s">
        <v>17</v>
      </c>
      <c r="B18" s="11">
        <v>28</v>
      </c>
      <c r="C18" s="11">
        <v>40</v>
      </c>
      <c r="D18" s="11">
        <v>37</v>
      </c>
      <c r="E18" s="11">
        <v>42</v>
      </c>
      <c r="F18" s="11">
        <v>40</v>
      </c>
      <c r="G18" s="11">
        <v>36</v>
      </c>
      <c r="H18" s="10">
        <f t="shared" si="1"/>
        <v>223</v>
      </c>
      <c r="I18" s="11">
        <v>58</v>
      </c>
      <c r="J18" s="11">
        <v>37</v>
      </c>
      <c r="K18" s="11">
        <v>31</v>
      </c>
      <c r="L18" s="11">
        <v>34</v>
      </c>
      <c r="M18" s="11">
        <v>30</v>
      </c>
      <c r="N18" s="11">
        <v>31</v>
      </c>
      <c r="O18" s="10">
        <f t="shared" si="2"/>
        <v>221</v>
      </c>
      <c r="P18" s="13">
        <f>AVERAGE(B18,I18)</f>
        <v>43</v>
      </c>
      <c r="Q18" s="13">
        <f t="shared" si="9"/>
        <v>38.5</v>
      </c>
      <c r="R18" s="13">
        <f t="shared" si="9"/>
        <v>34</v>
      </c>
      <c r="S18" s="13">
        <f t="shared" si="9"/>
        <v>38</v>
      </c>
      <c r="T18" s="13">
        <f t="shared" si="9"/>
        <v>35</v>
      </c>
      <c r="U18" s="13">
        <f t="shared" si="9"/>
        <v>33.5</v>
      </c>
      <c r="W18" s="32">
        <f t="shared" si="4"/>
        <v>222</v>
      </c>
    </row>
    <row r="19" spans="1:23" ht="16.2" thickBot="1" x14ac:dyDescent="0.35">
      <c r="A19" s="12" t="s">
        <v>14</v>
      </c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W19" s="32"/>
    </row>
    <row r="20" spans="1:23" ht="15.6" x14ac:dyDescent="0.3">
      <c r="A20" s="11" t="s">
        <v>15</v>
      </c>
      <c r="B20" s="11">
        <v>53</v>
      </c>
      <c r="C20" s="11">
        <v>53</v>
      </c>
      <c r="D20" s="11">
        <v>56</v>
      </c>
      <c r="E20" s="11">
        <v>57</v>
      </c>
      <c r="F20" s="11">
        <v>60</v>
      </c>
      <c r="G20" s="11">
        <v>55</v>
      </c>
      <c r="H20" s="10">
        <f t="shared" si="1"/>
        <v>334</v>
      </c>
      <c r="I20" s="11">
        <v>39</v>
      </c>
      <c r="J20" s="11">
        <v>41</v>
      </c>
      <c r="K20" s="11">
        <v>38</v>
      </c>
      <c r="L20" s="11">
        <v>35</v>
      </c>
      <c r="M20" s="11">
        <v>45</v>
      </c>
      <c r="N20" s="11">
        <v>42</v>
      </c>
      <c r="O20" s="10">
        <f t="shared" si="2"/>
        <v>240</v>
      </c>
      <c r="P20" s="13">
        <f>AVERAGE(B20,I20)</f>
        <v>46</v>
      </c>
      <c r="Q20" s="13">
        <f t="shared" ref="Q20:U22" si="10">AVERAGE(C20,J20)</f>
        <v>47</v>
      </c>
      <c r="R20" s="13">
        <f t="shared" si="10"/>
        <v>47</v>
      </c>
      <c r="S20" s="13">
        <f t="shared" si="10"/>
        <v>46</v>
      </c>
      <c r="T20" s="13">
        <f t="shared" si="10"/>
        <v>52.5</v>
      </c>
      <c r="U20" s="13">
        <f t="shared" si="10"/>
        <v>48.5</v>
      </c>
      <c r="W20" s="32">
        <f t="shared" si="4"/>
        <v>287</v>
      </c>
    </row>
    <row r="21" spans="1:23" ht="15.6" x14ac:dyDescent="0.3">
      <c r="A21" s="11" t="s">
        <v>16</v>
      </c>
      <c r="B21" s="11">
        <v>61</v>
      </c>
      <c r="C21" s="11">
        <v>54</v>
      </c>
      <c r="D21" s="11">
        <v>71</v>
      </c>
      <c r="E21" s="11">
        <v>68</v>
      </c>
      <c r="F21" s="11">
        <v>64</v>
      </c>
      <c r="G21" s="11">
        <v>70</v>
      </c>
      <c r="H21" s="10">
        <f t="shared" si="1"/>
        <v>388</v>
      </c>
      <c r="I21" s="11">
        <v>57</v>
      </c>
      <c r="J21" s="11">
        <v>60</v>
      </c>
      <c r="K21" s="11">
        <v>66</v>
      </c>
      <c r="L21" s="11">
        <v>62</v>
      </c>
      <c r="M21" s="11">
        <v>69</v>
      </c>
      <c r="N21" s="11">
        <v>55</v>
      </c>
      <c r="O21" s="10">
        <f t="shared" si="2"/>
        <v>369</v>
      </c>
      <c r="P21" s="13">
        <f>AVERAGE(B21,I21)</f>
        <v>59</v>
      </c>
      <c r="Q21" s="13">
        <f t="shared" si="10"/>
        <v>57</v>
      </c>
      <c r="R21" s="13">
        <f t="shared" si="10"/>
        <v>68.5</v>
      </c>
      <c r="S21" s="13">
        <f t="shared" si="10"/>
        <v>65</v>
      </c>
      <c r="T21" s="13">
        <f t="shared" si="10"/>
        <v>66.5</v>
      </c>
      <c r="U21" s="13">
        <f t="shared" si="10"/>
        <v>62.5</v>
      </c>
      <c r="W21" s="32">
        <f t="shared" si="4"/>
        <v>378.5</v>
      </c>
    </row>
    <row r="22" spans="1:23" ht="15.6" x14ac:dyDescent="0.3">
      <c r="A22" s="11" t="s">
        <v>17</v>
      </c>
      <c r="B22" s="11">
        <v>22</v>
      </c>
      <c r="C22" s="11">
        <v>24</v>
      </c>
      <c r="D22" s="11">
        <v>28</v>
      </c>
      <c r="E22" s="11">
        <v>30</v>
      </c>
      <c r="F22" s="11">
        <v>25</v>
      </c>
      <c r="G22" s="11">
        <v>28</v>
      </c>
      <c r="H22" s="10">
        <f t="shared" si="1"/>
        <v>157</v>
      </c>
      <c r="I22" s="11">
        <v>33</v>
      </c>
      <c r="J22" s="11">
        <v>31</v>
      </c>
      <c r="K22" s="11">
        <v>29</v>
      </c>
      <c r="L22" s="11">
        <v>35</v>
      </c>
      <c r="M22" s="11">
        <v>32</v>
      </c>
      <c r="N22" s="11">
        <v>28</v>
      </c>
      <c r="O22" s="10">
        <f t="shared" si="2"/>
        <v>188</v>
      </c>
      <c r="P22" s="13">
        <f>AVERAGE(B22,I22)</f>
        <v>27.5</v>
      </c>
      <c r="Q22" s="13">
        <f t="shared" si="10"/>
        <v>27.5</v>
      </c>
      <c r="R22" s="13">
        <f t="shared" si="10"/>
        <v>28.5</v>
      </c>
      <c r="S22" s="13">
        <f t="shared" si="10"/>
        <v>32.5</v>
      </c>
      <c r="T22" s="13">
        <f t="shared" si="10"/>
        <v>28.5</v>
      </c>
      <c r="U22" s="13">
        <f t="shared" si="10"/>
        <v>28</v>
      </c>
      <c r="W22" s="32">
        <f t="shared" si="4"/>
        <v>172.5</v>
      </c>
    </row>
    <row r="23" spans="1:23" ht="15.6" x14ac:dyDescent="0.3">
      <c r="A23" s="11"/>
      <c r="B23" s="11"/>
      <c r="C23" s="11"/>
      <c r="D23" s="11"/>
      <c r="E23" s="11"/>
      <c r="F23" s="11"/>
      <c r="G23" s="11"/>
      <c r="H23" s="10"/>
      <c r="I23" s="11"/>
      <c r="J23" s="11"/>
      <c r="K23" s="11"/>
      <c r="L23" s="11"/>
      <c r="M23" s="11"/>
      <c r="N23" s="11"/>
      <c r="O23" s="10"/>
      <c r="P23" s="11"/>
      <c r="Q23" s="11"/>
      <c r="R23" s="11"/>
      <c r="S23" s="11"/>
      <c r="T23" s="11"/>
      <c r="U23" s="11"/>
      <c r="W23" s="32"/>
    </row>
    <row r="24" spans="1:23" ht="15.6" x14ac:dyDescent="0.3">
      <c r="A24" s="34" t="s">
        <v>23</v>
      </c>
      <c r="B24" s="34"/>
      <c r="C24" s="34"/>
      <c r="D24" s="34"/>
      <c r="E24" s="34"/>
      <c r="F24" s="34"/>
      <c r="G24" s="34"/>
      <c r="H24" s="10"/>
      <c r="I24" s="34" t="s">
        <v>28</v>
      </c>
      <c r="J24" s="34"/>
      <c r="K24" s="34"/>
      <c r="L24" s="34"/>
      <c r="M24" s="34"/>
      <c r="N24" s="34"/>
      <c r="O24" s="10"/>
      <c r="P24" s="34" t="s">
        <v>8</v>
      </c>
      <c r="Q24" s="34"/>
      <c r="R24" s="34"/>
      <c r="S24" s="34"/>
      <c r="T24" s="34"/>
      <c r="U24" s="34"/>
      <c r="W24" s="32"/>
    </row>
    <row r="25" spans="1:23" ht="15.6" x14ac:dyDescent="0.3">
      <c r="A25" s="11"/>
      <c r="B25" s="11" t="s">
        <v>0</v>
      </c>
      <c r="C25" s="11" t="s">
        <v>1</v>
      </c>
      <c r="D25" s="11" t="s">
        <v>3</v>
      </c>
      <c r="E25" s="11" t="s">
        <v>4</v>
      </c>
      <c r="F25" s="11" t="s">
        <v>5</v>
      </c>
      <c r="G25" s="11" t="s">
        <v>2</v>
      </c>
      <c r="H25" s="10"/>
      <c r="I25" s="11" t="s">
        <v>0</v>
      </c>
      <c r="J25" s="11" t="s">
        <v>1</v>
      </c>
      <c r="K25" s="11" t="s">
        <v>3</v>
      </c>
      <c r="L25" s="11" t="s">
        <v>4</v>
      </c>
      <c r="M25" s="11" t="s">
        <v>5</v>
      </c>
      <c r="N25" s="11" t="s">
        <v>2</v>
      </c>
      <c r="O25" s="10"/>
      <c r="P25" s="11" t="s">
        <v>0</v>
      </c>
      <c r="Q25" s="11" t="s">
        <v>1</v>
      </c>
      <c r="R25" s="11" t="s">
        <v>3</v>
      </c>
      <c r="S25" s="11" t="s">
        <v>4</v>
      </c>
      <c r="T25" s="11" t="s">
        <v>5</v>
      </c>
      <c r="U25" s="11" t="s">
        <v>9</v>
      </c>
      <c r="W25" s="32"/>
    </row>
    <row r="26" spans="1:23" ht="16.2" thickBot="1" x14ac:dyDescent="0.35">
      <c r="A26" s="11"/>
      <c r="B26" s="11"/>
      <c r="C26" s="11"/>
      <c r="D26" s="11"/>
      <c r="E26" s="11"/>
      <c r="F26" s="11"/>
      <c r="G26" s="11"/>
      <c r="H26" s="10"/>
      <c r="I26" s="11"/>
      <c r="J26" s="11"/>
      <c r="K26" s="11"/>
      <c r="L26" s="11"/>
      <c r="M26" s="11"/>
      <c r="N26" s="11"/>
      <c r="O26" s="10"/>
      <c r="P26" s="11"/>
      <c r="Q26" s="11"/>
      <c r="R26" s="11"/>
      <c r="S26" s="11"/>
      <c r="T26" s="11"/>
      <c r="U26" s="11"/>
      <c r="W26" s="32"/>
    </row>
    <row r="27" spans="1:23" ht="16.2" thickBot="1" x14ac:dyDescent="0.35">
      <c r="A27" s="4" t="s">
        <v>18</v>
      </c>
      <c r="B27" s="11"/>
      <c r="C27" s="11"/>
      <c r="D27" s="11"/>
      <c r="E27" s="11"/>
      <c r="F27" s="11"/>
      <c r="G27" s="11"/>
      <c r="H27" s="10"/>
      <c r="I27" s="11"/>
      <c r="J27" s="11"/>
      <c r="K27" s="11"/>
      <c r="L27" s="11"/>
      <c r="M27" s="11"/>
      <c r="N27" s="11"/>
      <c r="O27" s="10"/>
      <c r="P27" s="11"/>
      <c r="Q27" s="11"/>
      <c r="R27" s="11"/>
      <c r="S27" s="11"/>
      <c r="T27" s="11"/>
      <c r="U27" s="11"/>
      <c r="W27" s="32"/>
    </row>
    <row r="28" spans="1:23" ht="15.6" x14ac:dyDescent="0.3">
      <c r="A28" s="11" t="s">
        <v>15</v>
      </c>
      <c r="B28" s="11">
        <v>59</v>
      </c>
      <c r="C28" s="11">
        <v>47</v>
      </c>
      <c r="D28" s="11">
        <v>48</v>
      </c>
      <c r="E28" s="11">
        <v>44</v>
      </c>
      <c r="F28" s="11">
        <v>43</v>
      </c>
      <c r="G28" s="11">
        <v>40</v>
      </c>
      <c r="H28" s="10">
        <f t="shared" si="1"/>
        <v>281</v>
      </c>
      <c r="I28" s="11">
        <v>34</v>
      </c>
      <c r="J28" s="11">
        <v>39</v>
      </c>
      <c r="K28" s="11">
        <v>54</v>
      </c>
      <c r="L28" s="11">
        <v>50</v>
      </c>
      <c r="M28" s="11">
        <v>48</v>
      </c>
      <c r="N28" s="11">
        <v>53</v>
      </c>
      <c r="O28" s="10">
        <f t="shared" si="2"/>
        <v>278</v>
      </c>
      <c r="P28" s="13">
        <f>AVERAGE(B28,I28)</f>
        <v>46.5</v>
      </c>
      <c r="Q28" s="13">
        <f t="shared" ref="Q28:U30" si="11">AVERAGE(C28,J28)</f>
        <v>43</v>
      </c>
      <c r="R28" s="13">
        <f t="shared" si="11"/>
        <v>51</v>
      </c>
      <c r="S28" s="13">
        <f t="shared" si="11"/>
        <v>47</v>
      </c>
      <c r="T28" s="13">
        <f t="shared" si="11"/>
        <v>45.5</v>
      </c>
      <c r="U28" s="13">
        <f t="shared" si="11"/>
        <v>46.5</v>
      </c>
      <c r="W28" s="32">
        <f t="shared" si="4"/>
        <v>279.5</v>
      </c>
    </row>
    <row r="29" spans="1:23" ht="15.6" x14ac:dyDescent="0.3">
      <c r="A29" s="11" t="s">
        <v>16</v>
      </c>
      <c r="B29" s="11">
        <v>50</v>
      </c>
      <c r="C29" s="11">
        <v>37</v>
      </c>
      <c r="D29" s="11">
        <v>42</v>
      </c>
      <c r="E29" s="11">
        <v>38</v>
      </c>
      <c r="F29" s="11">
        <v>40</v>
      </c>
      <c r="G29" s="11">
        <v>37</v>
      </c>
      <c r="H29" s="10">
        <f t="shared" si="1"/>
        <v>244</v>
      </c>
      <c r="I29" s="11">
        <v>84</v>
      </c>
      <c r="J29" s="11">
        <v>69</v>
      </c>
      <c r="K29" s="11">
        <v>69</v>
      </c>
      <c r="L29" s="11">
        <v>65</v>
      </c>
      <c r="M29" s="11">
        <v>66</v>
      </c>
      <c r="N29" s="11">
        <v>68</v>
      </c>
      <c r="O29" s="10">
        <f t="shared" si="2"/>
        <v>421</v>
      </c>
      <c r="P29" s="13">
        <f>AVERAGE(B29,I29)</f>
        <v>67</v>
      </c>
      <c r="Q29" s="13">
        <f t="shared" si="11"/>
        <v>53</v>
      </c>
      <c r="R29" s="13">
        <f t="shared" si="11"/>
        <v>55.5</v>
      </c>
      <c r="S29" s="13">
        <f t="shared" si="11"/>
        <v>51.5</v>
      </c>
      <c r="T29" s="13">
        <f t="shared" si="11"/>
        <v>53</v>
      </c>
      <c r="U29" s="13">
        <f t="shared" si="11"/>
        <v>52.5</v>
      </c>
      <c r="W29" s="32">
        <f t="shared" si="4"/>
        <v>332.5</v>
      </c>
    </row>
    <row r="30" spans="1:23" ht="16.2" thickBot="1" x14ac:dyDescent="0.35">
      <c r="A30" s="11" t="s">
        <v>17</v>
      </c>
      <c r="B30" s="11">
        <v>23</v>
      </c>
      <c r="C30" s="11">
        <v>22</v>
      </c>
      <c r="D30" s="11">
        <v>25</v>
      </c>
      <c r="E30" s="11">
        <v>19</v>
      </c>
      <c r="F30" s="11">
        <v>20</v>
      </c>
      <c r="G30" s="11">
        <v>19</v>
      </c>
      <c r="H30" s="10">
        <f t="shared" si="1"/>
        <v>128</v>
      </c>
      <c r="I30" s="11">
        <v>32</v>
      </c>
      <c r="J30" s="11">
        <v>31</v>
      </c>
      <c r="K30" s="11">
        <v>34</v>
      </c>
      <c r="L30" s="11">
        <v>34</v>
      </c>
      <c r="M30" s="11">
        <v>29</v>
      </c>
      <c r="N30" s="11">
        <v>35</v>
      </c>
      <c r="O30" s="10">
        <f t="shared" si="2"/>
        <v>195</v>
      </c>
      <c r="P30" s="13">
        <f>AVERAGE(B30,I30)</f>
        <v>27.5</v>
      </c>
      <c r="Q30" s="13">
        <f t="shared" si="11"/>
        <v>26.5</v>
      </c>
      <c r="R30" s="13">
        <f t="shared" si="11"/>
        <v>29.5</v>
      </c>
      <c r="S30" s="13">
        <f t="shared" si="11"/>
        <v>26.5</v>
      </c>
      <c r="T30" s="13">
        <f t="shared" si="11"/>
        <v>24.5</v>
      </c>
      <c r="U30" s="13">
        <f t="shared" si="11"/>
        <v>27</v>
      </c>
      <c r="W30" s="32">
        <f t="shared" si="4"/>
        <v>161.5</v>
      </c>
    </row>
    <row r="31" spans="1:23" ht="16.2" thickBot="1" x14ac:dyDescent="0.35">
      <c r="A31" s="4" t="s">
        <v>19</v>
      </c>
      <c r="B31" s="11"/>
      <c r="C31" s="11"/>
      <c r="D31" s="11"/>
      <c r="E31" s="11"/>
      <c r="F31" s="11"/>
      <c r="G31" s="11"/>
      <c r="H31" s="10"/>
      <c r="I31" s="11"/>
      <c r="J31" s="11"/>
      <c r="K31" s="11"/>
      <c r="L31" s="11"/>
      <c r="M31" s="11"/>
      <c r="N31" s="11"/>
      <c r="O31" s="10"/>
      <c r="P31" s="11"/>
      <c r="Q31" s="11"/>
      <c r="R31" s="11"/>
      <c r="S31" s="11"/>
      <c r="T31" s="11"/>
      <c r="U31" s="11"/>
      <c r="W31" s="32"/>
    </row>
    <row r="32" spans="1:23" ht="15.6" x14ac:dyDescent="0.3">
      <c r="A32" s="11" t="s">
        <v>15</v>
      </c>
      <c r="B32" s="11">
        <v>85</v>
      </c>
      <c r="C32" s="11">
        <v>49</v>
      </c>
      <c r="D32" s="11">
        <v>72</v>
      </c>
      <c r="E32" s="11">
        <v>54</v>
      </c>
      <c r="F32" s="11">
        <v>62</v>
      </c>
      <c r="G32" s="11">
        <v>59</v>
      </c>
      <c r="H32" s="10">
        <f t="shared" si="1"/>
        <v>381</v>
      </c>
      <c r="I32" s="11">
        <v>40</v>
      </c>
      <c r="J32" s="11">
        <v>56</v>
      </c>
      <c r="K32" s="11">
        <v>52</v>
      </c>
      <c r="L32" s="11">
        <v>60</v>
      </c>
      <c r="M32" s="11">
        <v>57</v>
      </c>
      <c r="N32" s="11">
        <v>63</v>
      </c>
      <c r="O32" s="10">
        <f t="shared" si="2"/>
        <v>328</v>
      </c>
      <c r="P32" s="13">
        <f>AVERAGE(B32,I32)</f>
        <v>62.5</v>
      </c>
      <c r="Q32" s="13">
        <f t="shared" ref="Q32:U34" si="12">AVERAGE(C32,J32)</f>
        <v>52.5</v>
      </c>
      <c r="R32" s="13">
        <f t="shared" si="12"/>
        <v>62</v>
      </c>
      <c r="S32" s="13">
        <f t="shared" si="12"/>
        <v>57</v>
      </c>
      <c r="T32" s="13">
        <f t="shared" si="12"/>
        <v>59.5</v>
      </c>
      <c r="U32" s="13">
        <f t="shared" si="12"/>
        <v>61</v>
      </c>
      <c r="W32" s="32">
        <f t="shared" si="4"/>
        <v>354.5</v>
      </c>
    </row>
    <row r="33" spans="1:23" ht="15.6" x14ac:dyDescent="0.3">
      <c r="A33" s="11" t="s">
        <v>16</v>
      </c>
      <c r="B33" s="11">
        <v>102</v>
      </c>
      <c r="C33" s="11">
        <v>75</v>
      </c>
      <c r="D33" s="11">
        <v>77</v>
      </c>
      <c r="E33" s="11">
        <v>78</v>
      </c>
      <c r="F33" s="11">
        <v>80</v>
      </c>
      <c r="G33" s="11">
        <v>77</v>
      </c>
      <c r="H33" s="10">
        <f t="shared" si="1"/>
        <v>489</v>
      </c>
      <c r="I33" s="11">
        <v>87</v>
      </c>
      <c r="J33" s="11">
        <v>86</v>
      </c>
      <c r="K33" s="11">
        <v>93</v>
      </c>
      <c r="L33" s="11">
        <v>93</v>
      </c>
      <c r="M33" s="11">
        <v>102</v>
      </c>
      <c r="N33" s="11">
        <v>95</v>
      </c>
      <c r="O33" s="10">
        <f t="shared" si="2"/>
        <v>556</v>
      </c>
      <c r="P33" s="13">
        <f>AVERAGE(B33,I33)</f>
        <v>94.5</v>
      </c>
      <c r="Q33" s="13">
        <f t="shared" si="12"/>
        <v>80.5</v>
      </c>
      <c r="R33" s="13">
        <f t="shared" si="12"/>
        <v>85</v>
      </c>
      <c r="S33" s="13">
        <f t="shared" si="12"/>
        <v>85.5</v>
      </c>
      <c r="T33" s="13">
        <f t="shared" si="12"/>
        <v>91</v>
      </c>
      <c r="U33" s="13">
        <f t="shared" si="12"/>
        <v>86</v>
      </c>
      <c r="W33" s="32">
        <f t="shared" si="4"/>
        <v>522.5</v>
      </c>
    </row>
    <row r="34" spans="1:23" ht="16.2" thickBot="1" x14ac:dyDescent="0.35">
      <c r="A34" s="11" t="s">
        <v>17</v>
      </c>
      <c r="B34" s="11">
        <v>32</v>
      </c>
      <c r="C34" s="11">
        <v>41</v>
      </c>
      <c r="D34" s="11">
        <v>35</v>
      </c>
      <c r="E34" s="11">
        <v>39</v>
      </c>
      <c r="F34" s="11">
        <v>35</v>
      </c>
      <c r="G34" s="11">
        <v>34</v>
      </c>
      <c r="H34" s="10">
        <f t="shared" si="1"/>
        <v>216</v>
      </c>
      <c r="I34" s="11">
        <v>46</v>
      </c>
      <c r="J34" s="11">
        <v>42</v>
      </c>
      <c r="K34" s="11">
        <v>48</v>
      </c>
      <c r="L34" s="11">
        <v>40</v>
      </c>
      <c r="M34" s="11">
        <v>42</v>
      </c>
      <c r="N34" s="11">
        <v>39</v>
      </c>
      <c r="O34" s="10">
        <f t="shared" si="2"/>
        <v>257</v>
      </c>
      <c r="P34" s="13">
        <f>AVERAGE(B34,I34)</f>
        <v>39</v>
      </c>
      <c r="Q34" s="13">
        <f t="shared" si="12"/>
        <v>41.5</v>
      </c>
      <c r="R34" s="13">
        <f t="shared" si="12"/>
        <v>41.5</v>
      </c>
      <c r="S34" s="13">
        <f t="shared" si="12"/>
        <v>39.5</v>
      </c>
      <c r="T34" s="13">
        <f t="shared" si="12"/>
        <v>38.5</v>
      </c>
      <c r="U34" s="13">
        <f t="shared" si="12"/>
        <v>36.5</v>
      </c>
      <c r="V34" s="1"/>
      <c r="W34" s="32">
        <f t="shared" si="4"/>
        <v>236.5</v>
      </c>
    </row>
    <row r="35" spans="1:23" ht="16.2" thickBot="1" x14ac:dyDescent="0.35">
      <c r="A35" s="4" t="s">
        <v>20</v>
      </c>
      <c r="B35" s="11"/>
      <c r="C35" s="11"/>
      <c r="D35" s="11"/>
      <c r="E35" s="11"/>
      <c r="F35" s="11"/>
      <c r="G35" s="11"/>
      <c r="H35" s="10"/>
      <c r="I35" s="11"/>
      <c r="J35" s="11"/>
      <c r="K35" s="11"/>
      <c r="L35" s="11"/>
      <c r="M35" s="11"/>
      <c r="N35" s="11"/>
      <c r="O35" s="10"/>
      <c r="P35" s="11"/>
      <c r="Q35" s="11"/>
      <c r="R35" s="11"/>
      <c r="S35" s="11"/>
      <c r="T35" s="11"/>
      <c r="U35" s="11"/>
      <c r="W35" s="32"/>
    </row>
    <row r="36" spans="1:23" ht="15.6" x14ac:dyDescent="0.3">
      <c r="A36" s="11" t="s">
        <v>15</v>
      </c>
      <c r="B36" s="11">
        <v>107</v>
      </c>
      <c r="C36" s="11">
        <v>93</v>
      </c>
      <c r="D36" s="11">
        <v>108</v>
      </c>
      <c r="E36" s="11">
        <v>104</v>
      </c>
      <c r="F36" s="11">
        <v>101</v>
      </c>
      <c r="G36" s="11">
        <v>99</v>
      </c>
      <c r="H36" s="10">
        <f t="shared" si="1"/>
        <v>612</v>
      </c>
      <c r="I36" s="11">
        <v>92</v>
      </c>
      <c r="J36" s="11">
        <v>63</v>
      </c>
      <c r="K36" s="11">
        <v>88</v>
      </c>
      <c r="L36" s="11">
        <v>69</v>
      </c>
      <c r="M36" s="11">
        <v>76</v>
      </c>
      <c r="N36" s="11">
        <v>70</v>
      </c>
      <c r="O36" s="10">
        <f t="shared" si="2"/>
        <v>458</v>
      </c>
      <c r="P36" s="13">
        <f>AVERAGE(B36,I36)</f>
        <v>99.5</v>
      </c>
      <c r="Q36" s="13">
        <f t="shared" ref="Q36:U38" si="13">AVERAGE(C36,J36)</f>
        <v>78</v>
      </c>
      <c r="R36" s="13">
        <f t="shared" si="13"/>
        <v>98</v>
      </c>
      <c r="S36" s="13">
        <f t="shared" si="13"/>
        <v>86.5</v>
      </c>
      <c r="T36" s="13">
        <f t="shared" si="13"/>
        <v>88.5</v>
      </c>
      <c r="U36" s="13">
        <f t="shared" si="13"/>
        <v>84.5</v>
      </c>
      <c r="W36" s="32">
        <f t="shared" si="4"/>
        <v>535</v>
      </c>
    </row>
    <row r="37" spans="1:23" ht="15.6" x14ac:dyDescent="0.3">
      <c r="A37" s="11" t="s">
        <v>16</v>
      </c>
      <c r="B37" s="11">
        <v>60</v>
      </c>
      <c r="C37" s="11">
        <v>78</v>
      </c>
      <c r="D37" s="11">
        <v>72</v>
      </c>
      <c r="E37" s="11">
        <v>66</v>
      </c>
      <c r="F37" s="11">
        <v>69</v>
      </c>
      <c r="G37" s="11">
        <v>74</v>
      </c>
      <c r="H37" s="10">
        <f t="shared" si="1"/>
        <v>419</v>
      </c>
      <c r="I37" s="11">
        <v>80</v>
      </c>
      <c r="J37" s="11">
        <v>72</v>
      </c>
      <c r="K37" s="11">
        <v>83</v>
      </c>
      <c r="L37" s="11">
        <v>104</v>
      </c>
      <c r="M37" s="11">
        <v>99</v>
      </c>
      <c r="N37" s="11">
        <v>95</v>
      </c>
      <c r="O37" s="10">
        <f t="shared" si="2"/>
        <v>533</v>
      </c>
      <c r="P37" s="13">
        <f>AVERAGE(B37,I37)</f>
        <v>70</v>
      </c>
      <c r="Q37" s="13">
        <f t="shared" si="13"/>
        <v>75</v>
      </c>
      <c r="R37" s="13">
        <f t="shared" si="13"/>
        <v>77.5</v>
      </c>
      <c r="S37" s="13">
        <f t="shared" si="13"/>
        <v>85</v>
      </c>
      <c r="T37" s="13">
        <f t="shared" si="13"/>
        <v>84</v>
      </c>
      <c r="U37" s="13">
        <f t="shared" si="13"/>
        <v>84.5</v>
      </c>
      <c r="W37" s="32">
        <f t="shared" si="4"/>
        <v>476</v>
      </c>
    </row>
    <row r="38" spans="1:23" ht="16.2" thickBot="1" x14ac:dyDescent="0.35">
      <c r="A38" s="11" t="s">
        <v>17</v>
      </c>
      <c r="B38" s="11">
        <v>19</v>
      </c>
      <c r="C38" s="11">
        <v>24</v>
      </c>
      <c r="D38" s="11">
        <v>23</v>
      </c>
      <c r="E38" s="11">
        <v>23</v>
      </c>
      <c r="F38" s="11">
        <v>25</v>
      </c>
      <c r="G38" s="11">
        <v>21</v>
      </c>
      <c r="H38" s="10">
        <f t="shared" si="1"/>
        <v>135</v>
      </c>
      <c r="I38" s="11">
        <v>27</v>
      </c>
      <c r="J38" s="11">
        <v>32</v>
      </c>
      <c r="K38" s="11">
        <v>32</v>
      </c>
      <c r="L38" s="11">
        <v>40</v>
      </c>
      <c r="M38" s="11">
        <v>38</v>
      </c>
      <c r="N38" s="11">
        <v>38</v>
      </c>
      <c r="O38" s="10">
        <f t="shared" si="2"/>
        <v>207</v>
      </c>
      <c r="P38" s="13">
        <f>AVERAGE(B38,I38)</f>
        <v>23</v>
      </c>
      <c r="Q38" s="13">
        <f t="shared" si="13"/>
        <v>28</v>
      </c>
      <c r="R38" s="13">
        <f t="shared" si="13"/>
        <v>27.5</v>
      </c>
      <c r="S38" s="13">
        <f t="shared" si="13"/>
        <v>31.5</v>
      </c>
      <c r="T38" s="13">
        <f t="shared" si="13"/>
        <v>31.5</v>
      </c>
      <c r="U38" s="13">
        <f t="shared" si="13"/>
        <v>29.5</v>
      </c>
      <c r="W38" s="32">
        <f t="shared" si="4"/>
        <v>171</v>
      </c>
    </row>
    <row r="39" spans="1:23" ht="16.2" thickBot="1" x14ac:dyDescent="0.35">
      <c r="A39" s="4" t="s">
        <v>21</v>
      </c>
      <c r="B39" s="11"/>
      <c r="C39" s="11"/>
      <c r="D39" s="11"/>
      <c r="E39" s="11"/>
      <c r="F39" s="11"/>
      <c r="G39" s="11"/>
      <c r="H39" s="10"/>
      <c r="I39" s="11"/>
      <c r="J39" s="11"/>
      <c r="K39" s="11"/>
      <c r="L39" s="11"/>
      <c r="M39" s="11"/>
      <c r="N39" s="11"/>
      <c r="O39" s="10"/>
      <c r="P39" s="11"/>
      <c r="Q39" s="11"/>
      <c r="R39" s="11"/>
      <c r="S39" s="11"/>
      <c r="T39" s="11"/>
      <c r="U39" s="11"/>
      <c r="W39" s="32"/>
    </row>
    <row r="40" spans="1:23" ht="15.6" x14ac:dyDescent="0.3">
      <c r="A40" s="11" t="s">
        <v>15</v>
      </c>
      <c r="B40" s="11">
        <v>32</v>
      </c>
      <c r="C40" s="11">
        <v>23</v>
      </c>
      <c r="D40" s="11">
        <v>35</v>
      </c>
      <c r="E40" s="11">
        <v>38</v>
      </c>
      <c r="F40" s="11">
        <v>37</v>
      </c>
      <c r="G40" s="11">
        <v>44</v>
      </c>
      <c r="H40" s="10">
        <f t="shared" si="1"/>
        <v>209</v>
      </c>
      <c r="I40" s="11">
        <v>41</v>
      </c>
      <c r="J40" s="11">
        <v>41</v>
      </c>
      <c r="K40" s="11">
        <v>39</v>
      </c>
      <c r="L40" s="11">
        <v>45</v>
      </c>
      <c r="M40" s="11">
        <v>51</v>
      </c>
      <c r="N40" s="11">
        <v>44</v>
      </c>
      <c r="O40" s="10">
        <f t="shared" si="2"/>
        <v>261</v>
      </c>
      <c r="P40" s="13">
        <f>AVERAGE(B40,I40)</f>
        <v>36.5</v>
      </c>
      <c r="Q40" s="13">
        <f t="shared" ref="Q40:U42" si="14">AVERAGE(C40,J40)</f>
        <v>32</v>
      </c>
      <c r="R40" s="13">
        <f t="shared" si="14"/>
        <v>37</v>
      </c>
      <c r="S40" s="13">
        <f t="shared" si="14"/>
        <v>41.5</v>
      </c>
      <c r="T40" s="13">
        <f t="shared" si="14"/>
        <v>44</v>
      </c>
      <c r="U40" s="13">
        <f t="shared" si="14"/>
        <v>44</v>
      </c>
      <c r="W40" s="32">
        <f t="shared" si="4"/>
        <v>235</v>
      </c>
    </row>
    <row r="41" spans="1:23" ht="15.6" x14ac:dyDescent="0.3">
      <c r="A41" s="11" t="s">
        <v>16</v>
      </c>
      <c r="B41" s="11">
        <v>45</v>
      </c>
      <c r="C41" s="11">
        <v>36</v>
      </c>
      <c r="D41" s="11">
        <v>40</v>
      </c>
      <c r="E41" s="11">
        <v>44</v>
      </c>
      <c r="F41" s="11">
        <v>39</v>
      </c>
      <c r="G41" s="11">
        <v>46</v>
      </c>
      <c r="H41" s="10">
        <f t="shared" si="1"/>
        <v>250</v>
      </c>
      <c r="I41" s="11">
        <v>58</v>
      </c>
      <c r="J41" s="11">
        <v>49</v>
      </c>
      <c r="K41" s="11">
        <v>54</v>
      </c>
      <c r="L41" s="11">
        <v>50</v>
      </c>
      <c r="M41" s="11">
        <v>48</v>
      </c>
      <c r="N41" s="11">
        <v>53</v>
      </c>
      <c r="O41" s="10">
        <f t="shared" si="2"/>
        <v>312</v>
      </c>
      <c r="P41" s="13">
        <f>AVERAGE(B41,I41)</f>
        <v>51.5</v>
      </c>
      <c r="Q41" s="13">
        <f t="shared" si="14"/>
        <v>42.5</v>
      </c>
      <c r="R41" s="13">
        <f t="shared" si="14"/>
        <v>47</v>
      </c>
      <c r="S41" s="13">
        <f t="shared" si="14"/>
        <v>47</v>
      </c>
      <c r="T41" s="13">
        <f t="shared" si="14"/>
        <v>43.5</v>
      </c>
      <c r="U41" s="13">
        <f t="shared" si="14"/>
        <v>49.5</v>
      </c>
      <c r="W41" s="32">
        <f t="shared" si="4"/>
        <v>281</v>
      </c>
    </row>
    <row r="42" spans="1:23" ht="16.2" thickBot="1" x14ac:dyDescent="0.35">
      <c r="A42" s="11" t="s">
        <v>17</v>
      </c>
      <c r="B42" s="11">
        <v>20</v>
      </c>
      <c r="C42" s="11">
        <v>17</v>
      </c>
      <c r="D42" s="11">
        <v>25</v>
      </c>
      <c r="E42" s="11">
        <v>22</v>
      </c>
      <c r="F42" s="11">
        <v>20</v>
      </c>
      <c r="G42" s="11">
        <v>17</v>
      </c>
      <c r="H42" s="10">
        <f t="shared" si="1"/>
        <v>121</v>
      </c>
      <c r="I42" s="11">
        <v>21</v>
      </c>
      <c r="J42" s="11">
        <v>23</v>
      </c>
      <c r="K42" s="11">
        <v>26</v>
      </c>
      <c r="L42" s="11">
        <v>21</v>
      </c>
      <c r="M42" s="11">
        <v>24</v>
      </c>
      <c r="N42" s="11">
        <v>28</v>
      </c>
      <c r="O42" s="10">
        <f t="shared" si="2"/>
        <v>143</v>
      </c>
      <c r="P42" s="13">
        <f>AVERAGE(B42,I42)</f>
        <v>20.5</v>
      </c>
      <c r="Q42" s="13">
        <f t="shared" si="14"/>
        <v>20</v>
      </c>
      <c r="R42" s="13">
        <f t="shared" si="14"/>
        <v>25.5</v>
      </c>
      <c r="S42" s="13">
        <f t="shared" si="14"/>
        <v>21.5</v>
      </c>
      <c r="T42" s="13">
        <f t="shared" si="14"/>
        <v>22</v>
      </c>
      <c r="U42" s="13">
        <f t="shared" si="14"/>
        <v>22.5</v>
      </c>
      <c r="W42" s="32">
        <f t="shared" si="4"/>
        <v>132</v>
      </c>
    </row>
    <row r="43" spans="1:23" ht="16.2" thickBot="1" x14ac:dyDescent="0.35">
      <c r="A43" s="4" t="s">
        <v>22</v>
      </c>
      <c r="B43" s="11"/>
      <c r="C43" s="11"/>
      <c r="D43" s="11"/>
      <c r="E43" s="11"/>
      <c r="F43" s="11"/>
      <c r="G43" s="11"/>
      <c r="H43" s="10"/>
      <c r="I43" s="11"/>
      <c r="J43" s="11"/>
      <c r="K43" s="11"/>
      <c r="L43" s="11"/>
      <c r="M43" s="11"/>
      <c r="N43" s="11"/>
      <c r="O43" s="10"/>
      <c r="P43" s="11"/>
      <c r="Q43" s="11"/>
      <c r="R43" s="11"/>
      <c r="S43" s="11"/>
      <c r="T43" s="11"/>
      <c r="U43" s="11"/>
      <c r="W43" s="32"/>
    </row>
    <row r="44" spans="1:23" ht="15.6" x14ac:dyDescent="0.3">
      <c r="A44" s="11" t="s">
        <v>15</v>
      </c>
      <c r="B44" s="14">
        <v>42</v>
      </c>
      <c r="C44" s="14">
        <v>47</v>
      </c>
      <c r="D44" s="14">
        <v>38</v>
      </c>
      <c r="E44" s="14">
        <v>48</v>
      </c>
      <c r="F44" s="14">
        <v>43</v>
      </c>
      <c r="G44" s="14">
        <v>48</v>
      </c>
      <c r="H44" s="10">
        <f t="shared" si="1"/>
        <v>266</v>
      </c>
      <c r="I44" s="14">
        <v>40</v>
      </c>
      <c r="J44" s="14">
        <v>34</v>
      </c>
      <c r="K44" s="14">
        <v>52</v>
      </c>
      <c r="L44" s="14">
        <v>38</v>
      </c>
      <c r="M44" s="14">
        <v>40</v>
      </c>
      <c r="N44" s="14">
        <v>43</v>
      </c>
      <c r="O44" s="10">
        <f t="shared" si="2"/>
        <v>247</v>
      </c>
      <c r="P44" s="15">
        <f>AVERAGE(B44,I44)</f>
        <v>41</v>
      </c>
      <c r="Q44" s="15">
        <f t="shared" ref="Q44:U46" si="15">AVERAGE(C44,J44)</f>
        <v>40.5</v>
      </c>
      <c r="R44" s="15">
        <f t="shared" si="15"/>
        <v>45</v>
      </c>
      <c r="S44" s="15">
        <f t="shared" si="15"/>
        <v>43</v>
      </c>
      <c r="T44" s="15">
        <f t="shared" si="15"/>
        <v>41.5</v>
      </c>
      <c r="U44" s="15">
        <f t="shared" si="15"/>
        <v>45.5</v>
      </c>
      <c r="W44" s="32">
        <f t="shared" si="4"/>
        <v>256.5</v>
      </c>
    </row>
    <row r="45" spans="1:23" ht="15.6" x14ac:dyDescent="0.3">
      <c r="A45" s="11" t="s">
        <v>16</v>
      </c>
      <c r="B45" s="14">
        <v>62</v>
      </c>
      <c r="C45" s="14">
        <v>70</v>
      </c>
      <c r="D45" s="14">
        <v>72</v>
      </c>
      <c r="E45" s="14">
        <v>83</v>
      </c>
      <c r="F45" s="14">
        <v>76</v>
      </c>
      <c r="G45" s="14">
        <v>77</v>
      </c>
      <c r="H45" s="10">
        <f t="shared" si="1"/>
        <v>440</v>
      </c>
      <c r="I45" s="14">
        <v>72</v>
      </c>
      <c r="J45" s="14">
        <v>71</v>
      </c>
      <c r="K45" s="14">
        <v>83</v>
      </c>
      <c r="L45" s="14">
        <v>79</v>
      </c>
      <c r="M45" s="14">
        <v>76</v>
      </c>
      <c r="N45" s="14">
        <v>78</v>
      </c>
      <c r="O45" s="10">
        <f t="shared" si="2"/>
        <v>459</v>
      </c>
      <c r="P45" s="15">
        <f>AVERAGE(B45,I45)</f>
        <v>67</v>
      </c>
      <c r="Q45" s="15">
        <f t="shared" si="15"/>
        <v>70.5</v>
      </c>
      <c r="R45" s="15">
        <f t="shared" si="15"/>
        <v>77.5</v>
      </c>
      <c r="S45" s="15">
        <f t="shared" si="15"/>
        <v>81</v>
      </c>
      <c r="T45" s="15">
        <f t="shared" si="15"/>
        <v>76</v>
      </c>
      <c r="U45" s="15">
        <f t="shared" si="15"/>
        <v>77.5</v>
      </c>
      <c r="W45" s="32">
        <f t="shared" si="4"/>
        <v>449.5</v>
      </c>
    </row>
    <row r="46" spans="1:23" ht="15.6" x14ac:dyDescent="0.3">
      <c r="A46" s="11" t="s">
        <v>17</v>
      </c>
      <c r="B46" s="14">
        <v>32</v>
      </c>
      <c r="C46" s="14">
        <v>37</v>
      </c>
      <c r="D46" s="14">
        <v>41</v>
      </c>
      <c r="E46" s="14">
        <v>29</v>
      </c>
      <c r="F46" s="14">
        <v>38</v>
      </c>
      <c r="G46" s="14">
        <v>33</v>
      </c>
      <c r="H46" s="10">
        <f t="shared" si="1"/>
        <v>210</v>
      </c>
      <c r="I46" s="14">
        <v>33</v>
      </c>
      <c r="J46" s="14">
        <v>24</v>
      </c>
      <c r="K46" s="14">
        <v>35</v>
      </c>
      <c r="L46" s="14">
        <v>28</v>
      </c>
      <c r="M46" s="14">
        <v>30</v>
      </c>
      <c r="N46" s="14">
        <v>32</v>
      </c>
      <c r="O46" s="10">
        <f t="shared" si="2"/>
        <v>182</v>
      </c>
      <c r="P46" s="15">
        <f>AVERAGE(B46,I46)</f>
        <v>32.5</v>
      </c>
      <c r="Q46" s="15">
        <f t="shared" si="15"/>
        <v>30.5</v>
      </c>
      <c r="R46" s="15">
        <f t="shared" si="15"/>
        <v>38</v>
      </c>
      <c r="S46" s="15">
        <f t="shared" si="15"/>
        <v>28.5</v>
      </c>
      <c r="T46" s="15">
        <f t="shared" si="15"/>
        <v>34</v>
      </c>
      <c r="U46" s="15">
        <f t="shared" si="15"/>
        <v>32.5</v>
      </c>
      <c r="W46" s="32">
        <f t="shared" si="4"/>
        <v>196</v>
      </c>
    </row>
    <row r="47" spans="1:23" ht="15.6" x14ac:dyDescent="0.3">
      <c r="A47" s="11"/>
      <c r="B47" s="11"/>
      <c r="C47" s="11"/>
      <c r="D47" s="11"/>
      <c r="E47" s="11"/>
      <c r="F47" s="11"/>
      <c r="G47" s="11"/>
      <c r="H47" s="10"/>
      <c r="I47" s="11"/>
      <c r="J47" s="11"/>
      <c r="K47" s="11"/>
      <c r="L47" s="11"/>
      <c r="M47" s="11"/>
      <c r="N47" s="11"/>
      <c r="O47" s="10"/>
      <c r="P47" s="11"/>
      <c r="Q47" s="11"/>
      <c r="R47" s="11"/>
      <c r="S47" s="11"/>
      <c r="T47" s="11"/>
      <c r="U47" s="11"/>
    </row>
  </sheetData>
  <mergeCells count="6">
    <mergeCell ref="A1:G1"/>
    <mergeCell ref="I1:N1"/>
    <mergeCell ref="P1:U1"/>
    <mergeCell ref="A24:G24"/>
    <mergeCell ref="I24:N24"/>
    <mergeCell ref="P24:U2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2"/>
  <sheetViews>
    <sheetView zoomScale="50" zoomScaleNormal="50" workbookViewId="0">
      <selection activeCell="C80" sqref="C80"/>
    </sheetView>
  </sheetViews>
  <sheetFormatPr defaultRowHeight="14.4" x14ac:dyDescent="0.3"/>
  <cols>
    <col min="1" max="1" width="14.44140625" bestFit="1" customWidth="1"/>
    <col min="2" max="2" width="8.21875" customWidth="1"/>
    <col min="3" max="3" width="9.21875" bestFit="1" customWidth="1"/>
    <col min="5" max="7" width="9.21875" bestFit="1" customWidth="1"/>
    <col min="9" max="9" width="8.21875" bestFit="1" customWidth="1"/>
    <col min="10" max="14" width="9.21875" bestFit="1" customWidth="1"/>
    <col min="20" max="20" width="11" bestFit="1" customWidth="1"/>
    <col min="23" max="23" width="12.77734375" bestFit="1" customWidth="1"/>
  </cols>
  <sheetData>
    <row r="1" spans="1:29" ht="15.6" x14ac:dyDescent="0.3">
      <c r="A1" s="33"/>
      <c r="B1" s="35" t="s">
        <v>53</v>
      </c>
      <c r="C1" s="36"/>
      <c r="D1" s="37"/>
      <c r="E1" s="38" t="s">
        <v>57</v>
      </c>
      <c r="F1" s="39"/>
      <c r="G1" s="40"/>
      <c r="K1" s="1"/>
      <c r="O1" s="11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.6" x14ac:dyDescent="0.3">
      <c r="A2" s="28" t="s">
        <v>52</v>
      </c>
      <c r="B2" s="24" t="s">
        <v>54</v>
      </c>
      <c r="C2" s="25" t="s">
        <v>55</v>
      </c>
      <c r="D2" s="26" t="s">
        <v>56</v>
      </c>
      <c r="E2" s="24" t="s">
        <v>54</v>
      </c>
      <c r="F2" s="25" t="s">
        <v>55</v>
      </c>
      <c r="G2" s="26" t="s">
        <v>56</v>
      </c>
      <c r="K2" s="1"/>
      <c r="L2" s="1"/>
      <c r="O2" s="11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.6" x14ac:dyDescent="0.3">
      <c r="A3" s="27">
        <v>1</v>
      </c>
      <c r="B3" s="23">
        <v>197</v>
      </c>
      <c r="C3" s="1">
        <v>330.5</v>
      </c>
      <c r="D3" s="22">
        <v>88</v>
      </c>
      <c r="E3" s="21">
        <v>316</v>
      </c>
      <c r="F3">
        <v>397</v>
      </c>
      <c r="G3" s="22">
        <v>148</v>
      </c>
      <c r="L3" s="1"/>
      <c r="O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5.6" x14ac:dyDescent="0.3">
      <c r="A4" s="27">
        <v>2</v>
      </c>
      <c r="B4" s="23">
        <v>188.5</v>
      </c>
      <c r="C4" s="7">
        <v>301.5</v>
      </c>
      <c r="D4" s="29">
        <v>180.5</v>
      </c>
      <c r="E4" s="21">
        <v>316</v>
      </c>
      <c r="F4">
        <v>351</v>
      </c>
      <c r="G4" s="22">
        <v>162</v>
      </c>
      <c r="L4" s="1"/>
      <c r="O4" s="11"/>
    </row>
    <row r="5" spans="1:29" ht="15.6" x14ac:dyDescent="0.3">
      <c r="A5" s="27">
        <v>3</v>
      </c>
      <c r="B5" s="21">
        <v>228</v>
      </c>
      <c r="C5">
        <v>390</v>
      </c>
      <c r="D5" s="22">
        <v>95</v>
      </c>
      <c r="E5" s="21">
        <v>362</v>
      </c>
      <c r="F5">
        <v>456</v>
      </c>
      <c r="G5" s="22">
        <v>161</v>
      </c>
      <c r="L5" s="1"/>
      <c r="O5" s="11"/>
    </row>
    <row r="6" spans="1:29" ht="15.6" x14ac:dyDescent="0.3">
      <c r="A6" s="27">
        <v>4</v>
      </c>
      <c r="B6" s="30">
        <v>160.5</v>
      </c>
      <c r="C6">
        <v>275</v>
      </c>
      <c r="D6" s="22">
        <v>62</v>
      </c>
      <c r="E6" s="21">
        <v>316</v>
      </c>
      <c r="F6">
        <v>502</v>
      </c>
      <c r="G6" s="22">
        <v>222</v>
      </c>
      <c r="L6" s="1"/>
      <c r="O6" s="11"/>
    </row>
    <row r="7" spans="1:29" ht="15.6" x14ac:dyDescent="0.3">
      <c r="A7" s="27">
        <v>5</v>
      </c>
      <c r="B7" s="21">
        <v>210</v>
      </c>
      <c r="C7">
        <v>290</v>
      </c>
      <c r="D7" s="29">
        <v>97.5</v>
      </c>
      <c r="E7" s="21">
        <v>287</v>
      </c>
      <c r="F7">
        <v>379</v>
      </c>
      <c r="G7" s="22">
        <v>173</v>
      </c>
      <c r="L7" s="1"/>
      <c r="O7" s="11"/>
    </row>
    <row r="8" spans="1:29" ht="15.6" x14ac:dyDescent="0.3">
      <c r="A8" s="27">
        <v>6</v>
      </c>
      <c r="B8" s="21">
        <v>280</v>
      </c>
      <c r="C8">
        <v>333</v>
      </c>
      <c r="D8" s="22">
        <v>162</v>
      </c>
      <c r="E8" s="21">
        <v>300</v>
      </c>
      <c r="F8" s="1">
        <v>455.5</v>
      </c>
      <c r="G8" s="29">
        <v>112.5</v>
      </c>
      <c r="L8" s="1"/>
      <c r="O8" s="11"/>
    </row>
    <row r="9" spans="1:29" ht="15.6" x14ac:dyDescent="0.3">
      <c r="A9" s="27">
        <v>7</v>
      </c>
      <c r="B9" s="21">
        <v>355</v>
      </c>
      <c r="C9">
        <v>523</v>
      </c>
      <c r="D9" s="22">
        <v>237</v>
      </c>
      <c r="E9" s="30">
        <v>236.5</v>
      </c>
      <c r="F9" s="1">
        <v>402.5</v>
      </c>
      <c r="G9" s="22">
        <v>97</v>
      </c>
      <c r="L9" s="1"/>
      <c r="O9" s="11"/>
    </row>
    <row r="10" spans="1:29" ht="15.6" x14ac:dyDescent="0.3">
      <c r="A10" s="27">
        <v>8</v>
      </c>
      <c r="B10" s="21">
        <v>535</v>
      </c>
      <c r="C10">
        <v>476</v>
      </c>
      <c r="D10" s="22">
        <v>171</v>
      </c>
      <c r="E10" s="30">
        <v>359.5</v>
      </c>
      <c r="F10" s="1">
        <v>597.5</v>
      </c>
      <c r="G10" s="22">
        <v>140</v>
      </c>
      <c r="L10" s="1"/>
      <c r="O10" s="11"/>
    </row>
    <row r="11" spans="1:29" ht="15.6" x14ac:dyDescent="0.3">
      <c r="A11" s="27">
        <v>9</v>
      </c>
      <c r="B11" s="21">
        <v>235</v>
      </c>
      <c r="C11">
        <v>281</v>
      </c>
      <c r="D11" s="22">
        <v>132</v>
      </c>
      <c r="E11" s="21">
        <v>199</v>
      </c>
      <c r="F11" s="1">
        <v>300.5</v>
      </c>
      <c r="G11" s="22">
        <v>66</v>
      </c>
      <c r="L11" s="1"/>
      <c r="O11" s="11"/>
    </row>
    <row r="12" spans="1:29" ht="15.6" x14ac:dyDescent="0.3">
      <c r="A12" s="28">
        <v>10</v>
      </c>
      <c r="B12" s="24">
        <v>257</v>
      </c>
      <c r="C12" s="25">
        <v>450</v>
      </c>
      <c r="D12" s="26">
        <v>196</v>
      </c>
      <c r="E12" s="24">
        <v>207</v>
      </c>
      <c r="F12" s="25">
        <v>340</v>
      </c>
      <c r="G12" s="26">
        <v>114</v>
      </c>
      <c r="L12" s="1"/>
      <c r="O12" s="11"/>
    </row>
    <row r="13" spans="1:29" ht="15.6" x14ac:dyDescent="0.3">
      <c r="L13" s="1"/>
      <c r="O13" s="11"/>
    </row>
    <row r="14" spans="1:29" ht="15.6" x14ac:dyDescent="0.3">
      <c r="L14" s="1"/>
      <c r="O14" s="11"/>
    </row>
    <row r="15" spans="1:29" ht="15.6" x14ac:dyDescent="0.3">
      <c r="L15" s="1"/>
      <c r="O15" s="11"/>
    </row>
    <row r="16" spans="1:29" ht="15.6" x14ac:dyDescent="0.3">
      <c r="L16" s="1"/>
      <c r="O16" s="11"/>
    </row>
    <row r="17" spans="11:15" ht="15.6" x14ac:dyDescent="0.3">
      <c r="L17" s="1"/>
      <c r="O17" s="11"/>
    </row>
    <row r="18" spans="11:15" ht="15.6" x14ac:dyDescent="0.3">
      <c r="L18" s="1"/>
      <c r="O18" s="11"/>
    </row>
    <row r="19" spans="11:15" ht="15.6" x14ac:dyDescent="0.3">
      <c r="L19" s="1"/>
      <c r="O19" s="11"/>
    </row>
    <row r="20" spans="11:15" ht="15.6" x14ac:dyDescent="0.3">
      <c r="L20" s="1"/>
      <c r="O20" s="11"/>
    </row>
    <row r="21" spans="11:15" ht="15.6" x14ac:dyDescent="0.3">
      <c r="O21" s="11"/>
    </row>
    <row r="22" spans="11:15" ht="15.6" x14ac:dyDescent="0.3">
      <c r="K22" s="1"/>
      <c r="O22" s="11"/>
    </row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workbookViewId="0">
      <selection activeCell="R1" sqref="R1"/>
    </sheetView>
  </sheetViews>
  <sheetFormatPr defaultRowHeight="14.4" x14ac:dyDescent="0.3"/>
  <sheetData>
    <row r="1" spans="1:14" ht="15.6" x14ac:dyDescent="0.3">
      <c r="A1" s="42" t="s">
        <v>46</v>
      </c>
      <c r="B1" s="41" t="s">
        <v>29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.6" x14ac:dyDescent="0.3">
      <c r="A2" s="42"/>
      <c r="B2" s="47" t="s">
        <v>30</v>
      </c>
      <c r="C2" s="47"/>
      <c r="D2" s="47"/>
      <c r="E2" s="47"/>
      <c r="F2" s="47"/>
      <c r="G2" s="47"/>
      <c r="H2" s="11"/>
      <c r="I2" s="48" t="s">
        <v>40</v>
      </c>
      <c r="J2" s="48"/>
      <c r="K2" s="48"/>
      <c r="L2" s="48"/>
      <c r="M2" s="48"/>
      <c r="N2" s="48"/>
    </row>
    <row r="3" spans="1:14" ht="16.2" thickBot="1" x14ac:dyDescent="0.35">
      <c r="A3" s="43"/>
      <c r="B3" s="11" t="s">
        <v>34</v>
      </c>
      <c r="C3" s="11" t="s">
        <v>35</v>
      </c>
      <c r="D3" s="11" t="s">
        <v>36</v>
      </c>
      <c r="E3" s="11" t="s">
        <v>37</v>
      </c>
      <c r="F3" s="11" t="s">
        <v>38</v>
      </c>
      <c r="G3" s="11" t="s">
        <v>39</v>
      </c>
      <c r="H3" s="11"/>
      <c r="I3" s="11" t="s">
        <v>34</v>
      </c>
      <c r="J3" s="11" t="s">
        <v>35</v>
      </c>
      <c r="K3" s="11" t="s">
        <v>36</v>
      </c>
      <c r="L3" s="11" t="s">
        <v>37</v>
      </c>
      <c r="M3" s="11" t="s">
        <v>38</v>
      </c>
      <c r="N3" s="11" t="s">
        <v>39</v>
      </c>
    </row>
    <row r="4" spans="1:14" ht="16.2" thickBot="1" x14ac:dyDescent="0.35">
      <c r="A4" s="3" t="s">
        <v>47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5.6" x14ac:dyDescent="0.3">
      <c r="A5" s="2" t="s">
        <v>15</v>
      </c>
      <c r="B5" s="7">
        <v>24</v>
      </c>
      <c r="C5" s="7">
        <v>43</v>
      </c>
      <c r="D5" s="7">
        <v>30.5</v>
      </c>
      <c r="E5" s="7">
        <v>30</v>
      </c>
      <c r="F5" s="7">
        <v>33.5</v>
      </c>
      <c r="G5" s="7">
        <v>36</v>
      </c>
      <c r="H5" s="11"/>
      <c r="I5" s="13">
        <v>48.5</v>
      </c>
      <c r="J5" s="13">
        <v>49</v>
      </c>
      <c r="K5" s="13">
        <v>45</v>
      </c>
      <c r="L5" s="13">
        <v>58</v>
      </c>
      <c r="M5" s="13">
        <v>56</v>
      </c>
      <c r="N5" s="13">
        <v>59.5</v>
      </c>
    </row>
    <row r="6" spans="1:14" ht="15.6" x14ac:dyDescent="0.3">
      <c r="A6" s="2" t="s">
        <v>16</v>
      </c>
      <c r="B6" s="7">
        <v>57.5</v>
      </c>
      <c r="C6" s="7">
        <v>56</v>
      </c>
      <c r="D6" s="7">
        <v>47</v>
      </c>
      <c r="E6" s="7">
        <v>57.5</v>
      </c>
      <c r="F6" s="7">
        <v>56</v>
      </c>
      <c r="G6" s="7">
        <v>56.5</v>
      </c>
      <c r="H6" s="11"/>
      <c r="I6" s="13">
        <v>70.5</v>
      </c>
      <c r="J6" s="13">
        <v>75</v>
      </c>
      <c r="K6" s="13">
        <v>63</v>
      </c>
      <c r="L6" s="13">
        <v>65</v>
      </c>
      <c r="M6" s="13">
        <v>60</v>
      </c>
      <c r="N6" s="13">
        <v>63</v>
      </c>
    </row>
    <row r="7" spans="1:14" ht="16.2" thickBot="1" x14ac:dyDescent="0.35">
      <c r="A7" s="2" t="s">
        <v>17</v>
      </c>
      <c r="B7" s="7">
        <v>19.5</v>
      </c>
      <c r="C7" s="7">
        <v>14</v>
      </c>
      <c r="D7" s="7">
        <v>16</v>
      </c>
      <c r="E7" s="7">
        <v>15</v>
      </c>
      <c r="F7" s="7">
        <v>13</v>
      </c>
      <c r="G7" s="7">
        <v>10.5</v>
      </c>
      <c r="H7" s="11"/>
      <c r="I7" s="13">
        <v>26.5</v>
      </c>
      <c r="J7" s="13">
        <v>23.5</v>
      </c>
      <c r="K7" s="13">
        <v>23.5</v>
      </c>
      <c r="L7" s="13">
        <v>21</v>
      </c>
      <c r="M7" s="13">
        <v>27</v>
      </c>
      <c r="N7" s="13">
        <v>26.5</v>
      </c>
    </row>
    <row r="8" spans="1:14" ht="16.2" thickBot="1" x14ac:dyDescent="0.35">
      <c r="A8" s="3" t="s">
        <v>48</v>
      </c>
      <c r="B8" s="6"/>
      <c r="C8" s="6"/>
      <c r="D8" s="6"/>
      <c r="E8" s="6"/>
      <c r="F8" s="6"/>
      <c r="G8" s="6"/>
      <c r="H8" s="11"/>
      <c r="I8" s="11"/>
      <c r="J8" s="11"/>
      <c r="K8" s="11"/>
      <c r="L8" s="11"/>
      <c r="M8" s="11"/>
      <c r="N8" s="11"/>
    </row>
    <row r="9" spans="1:14" ht="15.6" x14ac:dyDescent="0.3">
      <c r="A9" s="2" t="s">
        <v>15</v>
      </c>
      <c r="B9" s="7">
        <v>27</v>
      </c>
      <c r="C9" s="7">
        <v>36.5</v>
      </c>
      <c r="D9" s="7">
        <v>29.5</v>
      </c>
      <c r="E9" s="7">
        <v>34</v>
      </c>
      <c r="F9" s="7">
        <v>27.5</v>
      </c>
      <c r="G9" s="7">
        <v>34</v>
      </c>
      <c r="I9" s="13">
        <v>50.5</v>
      </c>
      <c r="J9" s="13">
        <v>45</v>
      </c>
      <c r="K9" s="13">
        <v>52.5</v>
      </c>
      <c r="L9" s="13">
        <v>50</v>
      </c>
      <c r="M9" s="13">
        <v>55</v>
      </c>
      <c r="N9" s="13">
        <v>63</v>
      </c>
    </row>
    <row r="10" spans="1:14" ht="15.6" x14ac:dyDescent="0.3">
      <c r="A10" s="2" t="s">
        <v>16</v>
      </c>
      <c r="B10" s="7">
        <v>46</v>
      </c>
      <c r="C10" s="7">
        <v>50</v>
      </c>
      <c r="D10" s="7">
        <v>42</v>
      </c>
      <c r="E10" s="7">
        <v>46.5</v>
      </c>
      <c r="F10" s="7">
        <v>55</v>
      </c>
      <c r="G10" s="7">
        <v>62</v>
      </c>
      <c r="I10" s="13">
        <v>57.5</v>
      </c>
      <c r="J10" s="13">
        <v>50</v>
      </c>
      <c r="K10" s="13">
        <v>64.5</v>
      </c>
      <c r="L10" s="13">
        <v>59.5</v>
      </c>
      <c r="M10" s="13">
        <v>61.5</v>
      </c>
      <c r="N10" s="13">
        <v>71</v>
      </c>
    </row>
    <row r="11" spans="1:14" ht="16.2" thickBot="1" x14ac:dyDescent="0.35">
      <c r="A11" s="2" t="s">
        <v>17</v>
      </c>
      <c r="B11" s="7">
        <v>27</v>
      </c>
      <c r="C11" s="7">
        <v>27</v>
      </c>
      <c r="D11" s="7">
        <v>27.5</v>
      </c>
      <c r="E11" s="7">
        <v>31.5</v>
      </c>
      <c r="F11" s="7">
        <v>30.5</v>
      </c>
      <c r="G11" s="7">
        <v>37</v>
      </c>
      <c r="I11" s="13">
        <v>27.5</v>
      </c>
      <c r="J11" s="13">
        <v>28</v>
      </c>
      <c r="K11" s="13">
        <v>27</v>
      </c>
      <c r="L11" s="13">
        <v>26.5</v>
      </c>
      <c r="M11" s="13">
        <v>29.5</v>
      </c>
      <c r="N11" s="13">
        <v>26</v>
      </c>
    </row>
    <row r="12" spans="1:14" ht="16.2" thickBot="1" x14ac:dyDescent="0.35">
      <c r="A12" s="3" t="s">
        <v>31</v>
      </c>
      <c r="B12" s="6"/>
      <c r="C12" s="6"/>
      <c r="D12" s="6"/>
      <c r="E12" s="6"/>
      <c r="F12" s="6"/>
      <c r="G12" s="6"/>
      <c r="H12" s="11"/>
      <c r="I12" s="11"/>
      <c r="J12" s="11"/>
      <c r="K12" s="11"/>
      <c r="L12" s="11"/>
      <c r="M12" s="11"/>
      <c r="N12" s="11"/>
    </row>
    <row r="13" spans="1:14" ht="15.6" x14ac:dyDescent="0.3">
      <c r="A13" s="2" t="s">
        <v>15</v>
      </c>
      <c r="B13" s="7">
        <v>30.5</v>
      </c>
      <c r="C13" s="7">
        <v>36.5</v>
      </c>
      <c r="D13" s="7">
        <v>31.5</v>
      </c>
      <c r="E13" s="7">
        <v>33.5</v>
      </c>
      <c r="F13" s="7">
        <v>48</v>
      </c>
      <c r="G13" s="7">
        <v>48</v>
      </c>
      <c r="H13" s="11"/>
      <c r="I13" s="13">
        <v>61</v>
      </c>
      <c r="J13" s="13">
        <v>57.5</v>
      </c>
      <c r="K13" s="13">
        <v>63.5</v>
      </c>
      <c r="L13" s="13">
        <v>58</v>
      </c>
      <c r="M13" s="13">
        <v>62</v>
      </c>
      <c r="N13" s="13">
        <v>53</v>
      </c>
    </row>
    <row r="14" spans="1:14" ht="15.6" x14ac:dyDescent="0.3">
      <c r="A14" s="2" t="s">
        <v>16</v>
      </c>
      <c r="B14" s="7">
        <v>55.5</v>
      </c>
      <c r="C14" s="7">
        <v>59</v>
      </c>
      <c r="D14" s="7">
        <v>65.5</v>
      </c>
      <c r="E14" s="7">
        <v>73.5</v>
      </c>
      <c r="F14" s="7">
        <v>65.5</v>
      </c>
      <c r="G14" s="7">
        <v>71</v>
      </c>
      <c r="H14" s="11"/>
      <c r="I14" s="13">
        <v>72.5</v>
      </c>
      <c r="J14" s="13">
        <v>76</v>
      </c>
      <c r="K14" s="13">
        <v>84.5</v>
      </c>
      <c r="L14" s="13">
        <v>68</v>
      </c>
      <c r="M14" s="13">
        <v>77</v>
      </c>
      <c r="N14" s="13">
        <v>71</v>
      </c>
    </row>
    <row r="15" spans="1:14" ht="16.2" thickBot="1" x14ac:dyDescent="0.35">
      <c r="A15" s="2" t="s">
        <v>17</v>
      </c>
      <c r="B15" s="7">
        <v>9</v>
      </c>
      <c r="C15" s="7">
        <v>16.5</v>
      </c>
      <c r="D15" s="7">
        <v>20</v>
      </c>
      <c r="E15" s="7">
        <v>16</v>
      </c>
      <c r="F15" s="7">
        <v>19</v>
      </c>
      <c r="G15" s="7">
        <v>14.5</v>
      </c>
      <c r="H15" s="11"/>
      <c r="I15" s="13">
        <v>23</v>
      </c>
      <c r="J15" s="13">
        <v>31.5</v>
      </c>
      <c r="K15" s="13">
        <v>26.5</v>
      </c>
      <c r="L15" s="13">
        <v>27.5</v>
      </c>
      <c r="M15" s="13">
        <v>27</v>
      </c>
      <c r="N15" s="13">
        <v>27</v>
      </c>
    </row>
    <row r="16" spans="1:14" ht="16.2" thickBot="1" x14ac:dyDescent="0.35">
      <c r="A16" s="3" t="s">
        <v>32</v>
      </c>
      <c r="B16" s="6"/>
      <c r="C16" s="6"/>
      <c r="D16" s="6"/>
      <c r="E16" s="6"/>
      <c r="F16" s="6"/>
      <c r="G16" s="6"/>
      <c r="H16" s="11"/>
      <c r="I16" s="11"/>
      <c r="J16" s="11"/>
      <c r="K16" s="11"/>
      <c r="L16" s="11"/>
      <c r="M16" s="11"/>
      <c r="N16" s="11"/>
    </row>
    <row r="17" spans="1:14" ht="15.6" x14ac:dyDescent="0.3">
      <c r="A17" s="2" t="s">
        <v>15</v>
      </c>
      <c r="B17" s="7">
        <v>27</v>
      </c>
      <c r="C17" s="7">
        <v>27.5</v>
      </c>
      <c r="D17" s="7">
        <v>25</v>
      </c>
      <c r="E17" s="7">
        <v>26.5</v>
      </c>
      <c r="F17" s="7">
        <v>23</v>
      </c>
      <c r="G17" s="7">
        <v>31.5</v>
      </c>
      <c r="H17" s="11"/>
      <c r="I17" s="13">
        <v>47</v>
      </c>
      <c r="J17" s="13">
        <v>55</v>
      </c>
      <c r="K17" s="13">
        <v>49.5</v>
      </c>
      <c r="L17" s="13">
        <v>54</v>
      </c>
      <c r="M17" s="13">
        <v>54</v>
      </c>
      <c r="N17" s="13">
        <v>56</v>
      </c>
    </row>
    <row r="18" spans="1:14" ht="15.6" x14ac:dyDescent="0.3">
      <c r="A18" s="2" t="s">
        <v>16</v>
      </c>
      <c r="B18" s="7">
        <v>40</v>
      </c>
      <c r="C18" s="7">
        <v>39.5</v>
      </c>
      <c r="D18" s="7">
        <v>42</v>
      </c>
      <c r="E18" s="7">
        <v>56</v>
      </c>
      <c r="F18" s="7">
        <v>52</v>
      </c>
      <c r="G18" s="7">
        <v>45.5</v>
      </c>
      <c r="H18" s="11"/>
      <c r="I18" s="13">
        <v>69.5</v>
      </c>
      <c r="J18" s="13">
        <v>100</v>
      </c>
      <c r="K18" s="13">
        <v>79.5</v>
      </c>
      <c r="L18" s="13">
        <v>88.5</v>
      </c>
      <c r="M18" s="13">
        <v>80</v>
      </c>
      <c r="N18" s="13">
        <v>84.5</v>
      </c>
    </row>
    <row r="19" spans="1:14" ht="16.2" thickBot="1" x14ac:dyDescent="0.35">
      <c r="A19" s="2" t="s">
        <v>17</v>
      </c>
      <c r="B19" s="7">
        <v>13</v>
      </c>
      <c r="C19" s="7">
        <v>11.5</v>
      </c>
      <c r="D19" s="7">
        <v>10.5</v>
      </c>
      <c r="E19" s="7">
        <v>10</v>
      </c>
      <c r="F19" s="7">
        <v>7.5</v>
      </c>
      <c r="G19" s="7">
        <v>9.5</v>
      </c>
      <c r="H19" s="11"/>
      <c r="I19" s="13">
        <v>43</v>
      </c>
      <c r="J19" s="13">
        <v>38.5</v>
      </c>
      <c r="K19" s="13">
        <v>34</v>
      </c>
      <c r="L19" s="13">
        <v>38</v>
      </c>
      <c r="M19" s="13">
        <v>35</v>
      </c>
      <c r="N19" s="13">
        <v>33.5</v>
      </c>
    </row>
    <row r="20" spans="1:14" ht="16.2" thickBot="1" x14ac:dyDescent="0.35">
      <c r="A20" s="3" t="s">
        <v>33</v>
      </c>
      <c r="B20" s="6"/>
      <c r="C20" s="6"/>
      <c r="D20" s="6"/>
      <c r="E20" s="6"/>
      <c r="F20" s="6"/>
      <c r="G20" s="6"/>
      <c r="H20" s="11"/>
      <c r="I20" s="11"/>
      <c r="J20" s="11"/>
      <c r="K20" s="11"/>
      <c r="L20" s="11"/>
      <c r="M20" s="11"/>
      <c r="N20" s="11"/>
    </row>
    <row r="21" spans="1:14" ht="15.6" x14ac:dyDescent="0.3">
      <c r="A21" s="2" t="s">
        <v>15</v>
      </c>
      <c r="B21" s="7">
        <v>34.5</v>
      </c>
      <c r="C21" s="7">
        <v>34.5</v>
      </c>
      <c r="D21" s="7">
        <v>35</v>
      </c>
      <c r="E21" s="7">
        <v>31</v>
      </c>
      <c r="F21" s="7">
        <v>39</v>
      </c>
      <c r="G21" s="7">
        <v>36</v>
      </c>
      <c r="I21" s="13">
        <v>46</v>
      </c>
      <c r="J21" s="13">
        <v>47</v>
      </c>
      <c r="K21" s="13">
        <v>47</v>
      </c>
      <c r="L21" s="13">
        <v>46</v>
      </c>
      <c r="M21" s="13">
        <v>52.5</v>
      </c>
      <c r="N21" s="13">
        <v>48.5</v>
      </c>
    </row>
    <row r="22" spans="1:14" ht="15.6" x14ac:dyDescent="0.3">
      <c r="A22" s="2" t="s">
        <v>16</v>
      </c>
      <c r="B22" s="7">
        <v>37.5</v>
      </c>
      <c r="C22" s="7">
        <v>40.5</v>
      </c>
      <c r="D22" s="7">
        <v>45</v>
      </c>
      <c r="E22" s="7">
        <v>57</v>
      </c>
      <c r="F22" s="7">
        <v>57.5</v>
      </c>
      <c r="G22" s="7">
        <v>52.5</v>
      </c>
      <c r="I22" s="13">
        <v>59</v>
      </c>
      <c r="J22" s="13">
        <v>57</v>
      </c>
      <c r="K22" s="13">
        <v>68.5</v>
      </c>
      <c r="L22" s="13">
        <v>65</v>
      </c>
      <c r="M22" s="13">
        <v>66.5</v>
      </c>
      <c r="N22" s="13">
        <v>62.5</v>
      </c>
    </row>
    <row r="23" spans="1:14" ht="15.6" x14ac:dyDescent="0.3">
      <c r="A23" s="2" t="s">
        <v>17</v>
      </c>
      <c r="B23" s="7">
        <v>15.5</v>
      </c>
      <c r="C23" s="7">
        <v>11</v>
      </c>
      <c r="D23" s="7">
        <v>12</v>
      </c>
      <c r="E23" s="7">
        <v>22.5</v>
      </c>
      <c r="F23" s="7">
        <v>17.5</v>
      </c>
      <c r="G23" s="7">
        <v>19</v>
      </c>
      <c r="I23" s="13">
        <v>27.5</v>
      </c>
      <c r="J23" s="13">
        <v>27.5</v>
      </c>
      <c r="K23" s="13">
        <v>28.5</v>
      </c>
      <c r="L23" s="13">
        <v>32.5</v>
      </c>
      <c r="M23" s="13">
        <v>28.5</v>
      </c>
      <c r="N23" s="13">
        <v>28</v>
      </c>
    </row>
    <row r="24" spans="1:14" ht="15.6" x14ac:dyDescent="0.3">
      <c r="A24" s="44" t="s">
        <v>46</v>
      </c>
      <c r="B24" s="46" t="s">
        <v>45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pans="1:14" ht="15.6" x14ac:dyDescent="0.3">
      <c r="A25" s="44"/>
      <c r="B25" s="47" t="s">
        <v>30</v>
      </c>
      <c r="C25" s="47"/>
      <c r="D25" s="47"/>
      <c r="E25" s="47"/>
      <c r="F25" s="47"/>
      <c r="G25" s="47"/>
      <c r="H25" s="11"/>
      <c r="I25" s="48" t="s">
        <v>40</v>
      </c>
      <c r="J25" s="48"/>
      <c r="K25" s="48"/>
      <c r="L25" s="48"/>
      <c r="M25" s="48"/>
      <c r="N25" s="48"/>
    </row>
    <row r="26" spans="1:14" ht="16.2" thickBot="1" x14ac:dyDescent="0.35">
      <c r="A26" s="45"/>
      <c r="B26" s="11" t="s">
        <v>34</v>
      </c>
      <c r="C26" s="11" t="s">
        <v>35</v>
      </c>
      <c r="D26" s="11" t="s">
        <v>36</v>
      </c>
      <c r="E26" s="11" t="s">
        <v>37</v>
      </c>
      <c r="F26" s="11" t="s">
        <v>38</v>
      </c>
      <c r="G26" s="11" t="s">
        <v>39</v>
      </c>
      <c r="H26" s="11"/>
      <c r="I26" s="11" t="s">
        <v>34</v>
      </c>
      <c r="J26" s="11" t="s">
        <v>35</v>
      </c>
      <c r="K26" s="11" t="s">
        <v>36</v>
      </c>
      <c r="L26" s="11" t="s">
        <v>37</v>
      </c>
      <c r="M26" s="11" t="s">
        <v>38</v>
      </c>
      <c r="N26" s="11" t="s">
        <v>39</v>
      </c>
    </row>
    <row r="27" spans="1:14" ht="16.2" thickBot="1" x14ac:dyDescent="0.35">
      <c r="A27" s="4" t="s">
        <v>49</v>
      </c>
    </row>
    <row r="28" spans="1:14" ht="15.6" x14ac:dyDescent="0.3">
      <c r="A28" s="2" t="s">
        <v>15</v>
      </c>
      <c r="B28" s="13">
        <v>46.5</v>
      </c>
      <c r="C28" s="13">
        <v>43</v>
      </c>
      <c r="D28" s="13">
        <v>51</v>
      </c>
      <c r="E28" s="13">
        <v>47</v>
      </c>
      <c r="F28" s="13">
        <v>45.5</v>
      </c>
      <c r="G28" s="13">
        <v>46.5</v>
      </c>
      <c r="I28" s="7">
        <v>47</v>
      </c>
      <c r="J28" s="7">
        <v>47</v>
      </c>
      <c r="K28" s="7">
        <v>49.5</v>
      </c>
      <c r="L28" s="7">
        <v>52.5</v>
      </c>
      <c r="M28" s="7">
        <v>53.5</v>
      </c>
      <c r="N28" s="7">
        <v>50.5</v>
      </c>
    </row>
    <row r="29" spans="1:14" ht="15.6" x14ac:dyDescent="0.3">
      <c r="A29" s="2" t="s">
        <v>16</v>
      </c>
      <c r="B29" s="13">
        <v>67</v>
      </c>
      <c r="C29" s="13">
        <v>53</v>
      </c>
      <c r="D29" s="13">
        <v>55.5</v>
      </c>
      <c r="E29" s="13">
        <v>51.5</v>
      </c>
      <c r="F29" s="13">
        <v>53</v>
      </c>
      <c r="G29" s="13">
        <v>52.5</v>
      </c>
      <c r="I29" s="7">
        <v>68.5</v>
      </c>
      <c r="J29" s="7">
        <v>65</v>
      </c>
      <c r="K29" s="7">
        <v>75.5</v>
      </c>
      <c r="L29" s="7">
        <v>81.5</v>
      </c>
      <c r="M29" s="7">
        <v>80.5</v>
      </c>
      <c r="N29" s="7">
        <v>84.5</v>
      </c>
    </row>
    <row r="30" spans="1:14" ht="16.2" thickBot="1" x14ac:dyDescent="0.35">
      <c r="A30" s="2" t="s">
        <v>17</v>
      </c>
      <c r="B30" s="13">
        <v>27.5</v>
      </c>
      <c r="C30" s="13">
        <v>26.5</v>
      </c>
      <c r="D30" s="13">
        <v>29.5</v>
      </c>
      <c r="E30" s="13">
        <v>26.5</v>
      </c>
      <c r="F30" s="13">
        <v>24.5</v>
      </c>
      <c r="G30" s="13">
        <v>27</v>
      </c>
      <c r="I30" s="7">
        <v>21</v>
      </c>
      <c r="J30" s="7">
        <v>22</v>
      </c>
      <c r="K30" s="7">
        <v>17.5</v>
      </c>
      <c r="L30" s="7">
        <v>20</v>
      </c>
      <c r="M30" s="7">
        <v>16</v>
      </c>
      <c r="N30" s="7">
        <v>16</v>
      </c>
    </row>
    <row r="31" spans="1:14" ht="16.2" thickBot="1" x14ac:dyDescent="0.35">
      <c r="A31" s="4" t="s">
        <v>41</v>
      </c>
      <c r="B31" s="11"/>
      <c r="C31" s="11"/>
      <c r="D31" s="11"/>
      <c r="E31" s="11"/>
      <c r="F31" s="11"/>
      <c r="G31" s="11"/>
      <c r="I31" s="6"/>
      <c r="J31" s="6"/>
      <c r="K31" s="6"/>
      <c r="L31" s="6"/>
      <c r="M31" s="6"/>
      <c r="N31" s="6"/>
    </row>
    <row r="32" spans="1:14" ht="15.6" x14ac:dyDescent="0.3">
      <c r="A32" s="2" t="s">
        <v>15</v>
      </c>
      <c r="B32" s="13">
        <v>62.5</v>
      </c>
      <c r="C32" s="13">
        <v>52.5</v>
      </c>
      <c r="D32" s="13">
        <v>62</v>
      </c>
      <c r="E32" s="13">
        <v>57</v>
      </c>
      <c r="F32" s="13">
        <v>59.5</v>
      </c>
      <c r="G32" s="13">
        <v>61</v>
      </c>
      <c r="I32" s="7">
        <v>38</v>
      </c>
      <c r="J32" s="7">
        <v>39</v>
      </c>
      <c r="K32" s="7">
        <v>42</v>
      </c>
      <c r="L32" s="7">
        <v>37</v>
      </c>
      <c r="M32" s="7">
        <v>39</v>
      </c>
      <c r="N32" s="7">
        <v>41.5</v>
      </c>
    </row>
    <row r="33" spans="1:14" ht="15.6" x14ac:dyDescent="0.3">
      <c r="A33" s="2" t="s">
        <v>16</v>
      </c>
      <c r="B33" s="13">
        <v>94.5</v>
      </c>
      <c r="C33" s="13">
        <v>80.5</v>
      </c>
      <c r="D33" s="13">
        <v>85</v>
      </c>
      <c r="E33" s="13">
        <v>85.5</v>
      </c>
      <c r="F33" s="13">
        <v>91</v>
      </c>
      <c r="G33" s="13">
        <v>86</v>
      </c>
      <c r="I33" s="7">
        <v>59.5</v>
      </c>
      <c r="J33" s="7">
        <v>65.5</v>
      </c>
      <c r="K33" s="7">
        <v>72.5</v>
      </c>
      <c r="L33" s="7">
        <v>67</v>
      </c>
      <c r="M33" s="7">
        <v>71.5</v>
      </c>
      <c r="N33" s="7">
        <v>66.5</v>
      </c>
    </row>
    <row r="34" spans="1:14" ht="16.2" thickBot="1" x14ac:dyDescent="0.35">
      <c r="A34" s="2" t="s">
        <v>17</v>
      </c>
      <c r="B34" s="13">
        <v>39</v>
      </c>
      <c r="C34" s="13">
        <v>41.5</v>
      </c>
      <c r="D34" s="13">
        <v>41.5</v>
      </c>
      <c r="E34" s="13">
        <v>39.5</v>
      </c>
      <c r="F34" s="13">
        <v>38.5</v>
      </c>
      <c r="G34" s="13">
        <v>36.5</v>
      </c>
      <c r="I34" s="7">
        <v>14.5</v>
      </c>
      <c r="J34" s="7">
        <v>13</v>
      </c>
      <c r="K34" s="7">
        <v>15</v>
      </c>
      <c r="L34" s="7">
        <v>19.5</v>
      </c>
      <c r="M34" s="7">
        <v>21</v>
      </c>
      <c r="N34" s="7">
        <v>14</v>
      </c>
    </row>
    <row r="35" spans="1:14" ht="16.2" thickBot="1" x14ac:dyDescent="0.35">
      <c r="A35" s="4" t="s">
        <v>42</v>
      </c>
      <c r="B35" s="11"/>
      <c r="C35" s="11"/>
      <c r="D35" s="11"/>
      <c r="E35" s="11"/>
      <c r="F35" s="11"/>
      <c r="G35" s="11"/>
      <c r="I35" s="6"/>
      <c r="J35" s="6"/>
      <c r="K35" s="6"/>
      <c r="L35" s="6"/>
      <c r="M35" s="6"/>
      <c r="N35" s="6"/>
    </row>
    <row r="36" spans="1:14" ht="15.6" x14ac:dyDescent="0.3">
      <c r="A36" s="2" t="s">
        <v>15</v>
      </c>
      <c r="B36" s="13">
        <v>99.5</v>
      </c>
      <c r="C36" s="13">
        <v>78</v>
      </c>
      <c r="D36" s="13">
        <v>98</v>
      </c>
      <c r="E36" s="13">
        <v>86.5</v>
      </c>
      <c r="F36" s="13">
        <v>88.5</v>
      </c>
      <c r="G36" s="13">
        <v>84.5</v>
      </c>
      <c r="I36" s="7">
        <v>47</v>
      </c>
      <c r="J36" s="7">
        <v>65.5</v>
      </c>
      <c r="K36" s="7">
        <v>69</v>
      </c>
      <c r="L36" s="7">
        <v>56.5</v>
      </c>
      <c r="M36" s="7">
        <v>70</v>
      </c>
      <c r="N36" s="7">
        <v>51.5</v>
      </c>
    </row>
    <row r="37" spans="1:14" ht="15.6" x14ac:dyDescent="0.3">
      <c r="A37" s="2" t="s">
        <v>16</v>
      </c>
      <c r="B37" s="13">
        <v>70</v>
      </c>
      <c r="C37" s="13">
        <v>75</v>
      </c>
      <c r="D37" s="13">
        <v>77.5</v>
      </c>
      <c r="E37" s="13">
        <v>85</v>
      </c>
      <c r="F37" s="13">
        <v>84</v>
      </c>
      <c r="G37" s="13">
        <v>84.5</v>
      </c>
      <c r="I37" s="7">
        <v>87</v>
      </c>
      <c r="J37" s="7">
        <v>89</v>
      </c>
      <c r="K37" s="7">
        <v>95</v>
      </c>
      <c r="L37" s="7">
        <v>107</v>
      </c>
      <c r="M37" s="7">
        <v>113</v>
      </c>
      <c r="N37" s="7">
        <v>106.5</v>
      </c>
    </row>
    <row r="38" spans="1:14" ht="16.2" thickBot="1" x14ac:dyDescent="0.35">
      <c r="A38" s="2" t="s">
        <v>17</v>
      </c>
      <c r="B38" s="13">
        <v>23</v>
      </c>
      <c r="C38" s="13">
        <v>28</v>
      </c>
      <c r="D38" s="13">
        <v>27.5</v>
      </c>
      <c r="E38" s="13">
        <v>31.5</v>
      </c>
      <c r="F38" s="13">
        <v>31.5</v>
      </c>
      <c r="G38" s="13">
        <v>29.5</v>
      </c>
      <c r="I38" s="7">
        <v>24.5</v>
      </c>
      <c r="J38" s="7">
        <v>20.5</v>
      </c>
      <c r="K38" s="7">
        <v>23.5</v>
      </c>
      <c r="L38" s="7">
        <v>21</v>
      </c>
      <c r="M38" s="7">
        <v>24.5</v>
      </c>
      <c r="N38" s="7">
        <v>26</v>
      </c>
    </row>
    <row r="39" spans="1:14" ht="16.2" thickBot="1" x14ac:dyDescent="0.35">
      <c r="A39" s="4" t="s">
        <v>43</v>
      </c>
      <c r="B39" s="11"/>
      <c r="C39" s="11"/>
      <c r="D39" s="11"/>
      <c r="E39" s="11"/>
      <c r="F39" s="11"/>
      <c r="G39" s="11"/>
      <c r="I39" s="6"/>
      <c r="J39" s="6"/>
      <c r="K39" s="6"/>
      <c r="L39" s="6"/>
      <c r="M39" s="6"/>
      <c r="N39" s="6"/>
    </row>
    <row r="40" spans="1:14" ht="15.6" x14ac:dyDescent="0.3">
      <c r="A40" s="2" t="s">
        <v>15</v>
      </c>
      <c r="B40" s="13">
        <v>36.5</v>
      </c>
      <c r="C40" s="13">
        <v>32</v>
      </c>
      <c r="D40" s="13">
        <v>37</v>
      </c>
      <c r="E40" s="13">
        <v>41.5</v>
      </c>
      <c r="F40" s="13">
        <v>44</v>
      </c>
      <c r="G40" s="13">
        <v>44</v>
      </c>
      <c r="I40" s="7">
        <v>41</v>
      </c>
      <c r="J40" s="7">
        <v>29.5</v>
      </c>
      <c r="K40" s="7">
        <v>44.5</v>
      </c>
      <c r="L40" s="7">
        <v>21.5</v>
      </c>
      <c r="M40" s="7">
        <v>37.5</v>
      </c>
      <c r="N40" s="7">
        <v>25</v>
      </c>
    </row>
    <row r="41" spans="1:14" ht="15.6" x14ac:dyDescent="0.3">
      <c r="A41" s="2" t="s">
        <v>16</v>
      </c>
      <c r="B41" s="13">
        <v>51.5</v>
      </c>
      <c r="C41" s="13">
        <v>42.5</v>
      </c>
      <c r="D41" s="13">
        <v>47</v>
      </c>
      <c r="E41" s="13">
        <v>47</v>
      </c>
      <c r="F41" s="13">
        <v>43.5</v>
      </c>
      <c r="G41" s="13">
        <v>49.5</v>
      </c>
      <c r="I41" s="7">
        <v>58</v>
      </c>
      <c r="J41" s="7">
        <v>57.5</v>
      </c>
      <c r="K41" s="7">
        <v>60</v>
      </c>
      <c r="L41" s="7">
        <v>45.5</v>
      </c>
      <c r="M41" s="7">
        <v>48</v>
      </c>
      <c r="N41" s="7">
        <v>31.5</v>
      </c>
    </row>
    <row r="42" spans="1:14" ht="16.2" thickBot="1" x14ac:dyDescent="0.35">
      <c r="A42" s="2" t="s">
        <v>17</v>
      </c>
      <c r="B42" s="13">
        <v>20.5</v>
      </c>
      <c r="C42" s="13">
        <v>20</v>
      </c>
      <c r="D42" s="13">
        <v>25.5</v>
      </c>
      <c r="E42" s="13">
        <v>21.5</v>
      </c>
      <c r="F42" s="13">
        <v>22</v>
      </c>
      <c r="G42" s="13">
        <v>22.5</v>
      </c>
      <c r="I42" s="7">
        <v>9</v>
      </c>
      <c r="J42" s="7">
        <v>7.5</v>
      </c>
      <c r="K42" s="7">
        <v>17</v>
      </c>
      <c r="L42" s="7">
        <v>13</v>
      </c>
      <c r="M42" s="7">
        <v>13.5</v>
      </c>
      <c r="N42" s="7">
        <v>6</v>
      </c>
    </row>
    <row r="43" spans="1:14" ht="16.2" thickBot="1" x14ac:dyDescent="0.35">
      <c r="A43" s="4" t="s">
        <v>44</v>
      </c>
      <c r="B43" s="11"/>
      <c r="C43" s="11"/>
      <c r="D43" s="11"/>
      <c r="E43" s="11"/>
      <c r="F43" s="11"/>
      <c r="G43" s="11"/>
      <c r="I43" s="6"/>
      <c r="J43" s="6"/>
      <c r="K43" s="6"/>
      <c r="L43" s="6"/>
      <c r="M43" s="6"/>
      <c r="N43" s="6"/>
    </row>
    <row r="44" spans="1:14" ht="15.6" x14ac:dyDescent="0.3">
      <c r="A44" s="2" t="s">
        <v>15</v>
      </c>
      <c r="B44" s="15">
        <v>41</v>
      </c>
      <c r="C44" s="15">
        <v>40.5</v>
      </c>
      <c r="D44" s="15">
        <v>45</v>
      </c>
      <c r="E44" s="15">
        <v>43</v>
      </c>
      <c r="F44" s="15">
        <v>41.5</v>
      </c>
      <c r="G44" s="15">
        <v>45.5</v>
      </c>
      <c r="I44" s="9">
        <v>35</v>
      </c>
      <c r="J44" s="9">
        <v>44</v>
      </c>
      <c r="K44" s="9">
        <v>38.5</v>
      </c>
      <c r="L44" s="9">
        <v>30.5</v>
      </c>
      <c r="M44" s="9">
        <v>27</v>
      </c>
      <c r="N44" s="9">
        <v>32</v>
      </c>
    </row>
    <row r="45" spans="1:14" ht="15.6" x14ac:dyDescent="0.3">
      <c r="A45" s="2" t="s">
        <v>16</v>
      </c>
      <c r="B45" s="15">
        <v>67</v>
      </c>
      <c r="C45" s="15">
        <v>70.5</v>
      </c>
      <c r="D45" s="15">
        <v>77.5</v>
      </c>
      <c r="E45" s="15">
        <v>81</v>
      </c>
      <c r="F45" s="15">
        <v>76</v>
      </c>
      <c r="G45" s="15">
        <v>77.5</v>
      </c>
      <c r="I45" s="9">
        <v>51.5</v>
      </c>
      <c r="J45" s="9">
        <v>69</v>
      </c>
      <c r="K45" s="9">
        <v>61.5</v>
      </c>
      <c r="L45" s="9">
        <v>47.5</v>
      </c>
      <c r="M45" s="9">
        <v>55</v>
      </c>
      <c r="N45" s="9">
        <v>55.5</v>
      </c>
    </row>
    <row r="46" spans="1:14" ht="15.6" x14ac:dyDescent="0.3">
      <c r="A46" s="2" t="s">
        <v>17</v>
      </c>
      <c r="B46" s="15">
        <v>32.5</v>
      </c>
      <c r="C46" s="15">
        <v>30.5</v>
      </c>
      <c r="D46" s="15">
        <v>38</v>
      </c>
      <c r="E46" s="15">
        <v>28.5</v>
      </c>
      <c r="F46" s="15">
        <v>34</v>
      </c>
      <c r="G46" s="15">
        <v>32.5</v>
      </c>
      <c r="I46" s="9">
        <v>16.5</v>
      </c>
      <c r="J46" s="9">
        <v>21.5</v>
      </c>
      <c r="K46" s="9">
        <v>17</v>
      </c>
      <c r="L46" s="9">
        <v>18</v>
      </c>
      <c r="M46" s="9">
        <v>24</v>
      </c>
      <c r="N46" s="9">
        <v>17</v>
      </c>
    </row>
  </sheetData>
  <mergeCells count="8">
    <mergeCell ref="B1:N1"/>
    <mergeCell ref="A1:A3"/>
    <mergeCell ref="A24:A26"/>
    <mergeCell ref="B24:N24"/>
    <mergeCell ref="B25:G25"/>
    <mergeCell ref="I25:N25"/>
    <mergeCell ref="B2:G2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7"/>
  <sheetViews>
    <sheetView zoomScale="60" workbookViewId="0">
      <selection activeCell="AB17" sqref="AB17"/>
    </sheetView>
  </sheetViews>
  <sheetFormatPr defaultRowHeight="14.4" x14ac:dyDescent="0.3"/>
  <cols>
    <col min="1" max="1" width="19.21875" bestFit="1" customWidth="1"/>
    <col min="23" max="23" width="14.44140625" bestFit="1" customWidth="1"/>
  </cols>
  <sheetData>
    <row r="1" spans="1:23" ht="15.6" customHeight="1" x14ac:dyDescent="0.3">
      <c r="A1" s="49" t="s">
        <v>6</v>
      </c>
      <c r="B1" s="49"/>
      <c r="C1" s="49"/>
      <c r="D1" s="49"/>
      <c r="E1" s="49"/>
      <c r="F1" s="49"/>
      <c r="G1" s="49"/>
      <c r="H1" s="5"/>
      <c r="I1" s="49" t="s">
        <v>7</v>
      </c>
      <c r="J1" s="49"/>
      <c r="K1" s="49"/>
      <c r="L1" s="49"/>
      <c r="M1" s="49"/>
      <c r="N1" s="49"/>
      <c r="O1" s="5"/>
      <c r="P1" s="49" t="s">
        <v>8</v>
      </c>
      <c r="Q1" s="49"/>
      <c r="R1" s="49"/>
      <c r="S1" s="49"/>
      <c r="T1" s="49"/>
      <c r="U1" s="49"/>
      <c r="V1" s="6"/>
      <c r="W1" s="19" t="s">
        <v>51</v>
      </c>
    </row>
    <row r="2" spans="1:23" ht="15" thickBot="1" x14ac:dyDescent="0.35">
      <c r="A2" s="6"/>
      <c r="B2" s="6" t="s">
        <v>0</v>
      </c>
      <c r="C2" s="6" t="s">
        <v>1</v>
      </c>
      <c r="D2" s="6" t="s">
        <v>3</v>
      </c>
      <c r="E2" s="6" t="s">
        <v>4</v>
      </c>
      <c r="F2" s="6" t="s">
        <v>5</v>
      </c>
      <c r="G2" s="6" t="s">
        <v>2</v>
      </c>
      <c r="H2" s="20" t="s">
        <v>50</v>
      </c>
      <c r="I2" s="6" t="s">
        <v>0</v>
      </c>
      <c r="J2" s="6" t="s">
        <v>1</v>
      </c>
      <c r="K2" s="6" t="s">
        <v>3</v>
      </c>
      <c r="L2" s="6" t="s">
        <v>4</v>
      </c>
      <c r="M2" s="6" t="s">
        <v>5</v>
      </c>
      <c r="N2" s="6" t="s">
        <v>2</v>
      </c>
      <c r="O2" s="20" t="s">
        <v>50</v>
      </c>
      <c r="P2" s="6" t="s">
        <v>0</v>
      </c>
      <c r="Q2" s="6" t="s">
        <v>1</v>
      </c>
      <c r="R2" s="6" t="s">
        <v>3</v>
      </c>
      <c r="S2" s="6" t="s">
        <v>4</v>
      </c>
      <c r="T2" s="6" t="s">
        <v>5</v>
      </c>
      <c r="U2" s="6" t="s">
        <v>9</v>
      </c>
      <c r="V2" s="6"/>
    </row>
    <row r="3" spans="1:23" ht="15" thickBot="1" x14ac:dyDescent="0.35">
      <c r="A3" s="3" t="s">
        <v>10</v>
      </c>
      <c r="B3" s="6"/>
      <c r="C3" s="6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3" ht="15" customHeight="1" x14ac:dyDescent="0.3">
      <c r="A4" s="2" t="s">
        <v>15</v>
      </c>
      <c r="B4" s="6">
        <v>19</v>
      </c>
      <c r="C4" s="6">
        <v>32</v>
      </c>
      <c r="D4" s="6">
        <v>28</v>
      </c>
      <c r="E4" s="6">
        <v>19</v>
      </c>
      <c r="F4" s="6">
        <v>25</v>
      </c>
      <c r="G4" s="6">
        <v>24</v>
      </c>
      <c r="H4" s="5">
        <f>SUM(B4:G4)</f>
        <v>147</v>
      </c>
      <c r="I4" s="6">
        <v>29</v>
      </c>
      <c r="J4" s="6">
        <v>54</v>
      </c>
      <c r="K4" s="6">
        <v>33</v>
      </c>
      <c r="L4" s="6">
        <v>41</v>
      </c>
      <c r="M4" s="6">
        <v>42</v>
      </c>
      <c r="N4" s="6">
        <v>48</v>
      </c>
      <c r="O4" s="5">
        <f>SUM(I4:N4)</f>
        <v>247</v>
      </c>
      <c r="P4" s="7">
        <f>AVERAGE(B4,I4)</f>
        <v>24</v>
      </c>
      <c r="Q4" s="7">
        <f t="shared" ref="Q4:U6" si="0">AVERAGE(C4,J4)</f>
        <v>43</v>
      </c>
      <c r="R4" s="7">
        <f t="shared" si="0"/>
        <v>30.5</v>
      </c>
      <c r="S4" s="7">
        <f t="shared" si="0"/>
        <v>30</v>
      </c>
      <c r="T4" s="7">
        <f t="shared" si="0"/>
        <v>33.5</v>
      </c>
      <c r="U4" s="7">
        <f t="shared" si="0"/>
        <v>36</v>
      </c>
      <c r="V4" s="6"/>
      <c r="W4" s="17">
        <f>AVERAGE(H4,O4)</f>
        <v>197</v>
      </c>
    </row>
    <row r="5" spans="1:23" x14ac:dyDescent="0.3">
      <c r="A5" s="2" t="s">
        <v>16</v>
      </c>
      <c r="B5" s="6">
        <v>53</v>
      </c>
      <c r="C5" s="6">
        <v>46</v>
      </c>
      <c r="D5" s="6">
        <v>29</v>
      </c>
      <c r="E5" s="6">
        <v>55</v>
      </c>
      <c r="F5" s="6">
        <v>38</v>
      </c>
      <c r="G5" s="6">
        <v>43</v>
      </c>
      <c r="H5" s="5">
        <f t="shared" ref="H5:H14" si="1">SUM(B5:G5)</f>
        <v>264</v>
      </c>
      <c r="I5" s="6">
        <v>62</v>
      </c>
      <c r="J5" s="6">
        <v>66</v>
      </c>
      <c r="K5" s="6">
        <v>65</v>
      </c>
      <c r="L5" s="6">
        <v>60</v>
      </c>
      <c r="M5" s="6">
        <v>74</v>
      </c>
      <c r="N5" s="6">
        <v>70</v>
      </c>
      <c r="O5" s="5">
        <f t="shared" ref="O5:O46" si="2">SUM(I5:N5)</f>
        <v>397</v>
      </c>
      <c r="P5" s="7">
        <f>AVERAGE(B5,I5)</f>
        <v>57.5</v>
      </c>
      <c r="Q5" s="7">
        <f t="shared" si="0"/>
        <v>56</v>
      </c>
      <c r="R5" s="7">
        <f t="shared" si="0"/>
        <v>47</v>
      </c>
      <c r="S5" s="7">
        <f t="shared" si="0"/>
        <v>57.5</v>
      </c>
      <c r="T5" s="7">
        <f t="shared" si="0"/>
        <v>56</v>
      </c>
      <c r="U5" s="7">
        <f t="shared" si="0"/>
        <v>56.5</v>
      </c>
      <c r="V5" s="6"/>
      <c r="W5" s="17">
        <f t="shared" ref="W5:W46" si="3">AVERAGE(H5,O5)</f>
        <v>330.5</v>
      </c>
    </row>
    <row r="6" spans="1:23" ht="15" thickBot="1" x14ac:dyDescent="0.35">
      <c r="A6" s="2" t="s">
        <v>17</v>
      </c>
      <c r="B6" s="6">
        <v>27</v>
      </c>
      <c r="C6" s="6">
        <v>9</v>
      </c>
      <c r="D6" s="6">
        <v>17</v>
      </c>
      <c r="E6" s="6">
        <v>14</v>
      </c>
      <c r="F6" s="6">
        <v>10</v>
      </c>
      <c r="G6" s="6">
        <v>10</v>
      </c>
      <c r="H6" s="5">
        <f t="shared" si="1"/>
        <v>87</v>
      </c>
      <c r="I6" s="6">
        <v>12</v>
      </c>
      <c r="J6" s="6">
        <v>19</v>
      </c>
      <c r="K6" s="6">
        <v>15</v>
      </c>
      <c r="L6" s="6">
        <v>16</v>
      </c>
      <c r="M6" s="6">
        <v>16</v>
      </c>
      <c r="N6" s="6">
        <v>11</v>
      </c>
      <c r="O6" s="5">
        <f t="shared" si="2"/>
        <v>89</v>
      </c>
      <c r="P6" s="7">
        <f>AVERAGE(B6,I6)</f>
        <v>19.5</v>
      </c>
      <c r="Q6" s="7">
        <f t="shared" si="0"/>
        <v>14</v>
      </c>
      <c r="R6" s="7">
        <f t="shared" si="0"/>
        <v>16</v>
      </c>
      <c r="S6" s="7">
        <f t="shared" si="0"/>
        <v>15</v>
      </c>
      <c r="T6" s="7">
        <f t="shared" si="0"/>
        <v>13</v>
      </c>
      <c r="U6" s="7">
        <f t="shared" si="0"/>
        <v>10.5</v>
      </c>
      <c r="V6" s="6"/>
      <c r="W6" s="17">
        <f t="shared" si="3"/>
        <v>88</v>
      </c>
    </row>
    <row r="7" spans="1:23" ht="15" thickBot="1" x14ac:dyDescent="0.35">
      <c r="A7" s="3" t="s">
        <v>11</v>
      </c>
      <c r="B7" s="6"/>
      <c r="C7" s="6"/>
      <c r="D7" s="6"/>
      <c r="E7" s="6"/>
      <c r="F7" s="6"/>
      <c r="G7" s="6"/>
      <c r="H7" s="5"/>
      <c r="I7" s="6"/>
      <c r="J7" s="6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6"/>
      <c r="W7" s="17"/>
    </row>
    <row r="8" spans="1:23" x14ac:dyDescent="0.3">
      <c r="A8" s="2" t="s">
        <v>15</v>
      </c>
      <c r="B8" s="6">
        <v>23</v>
      </c>
      <c r="C8" s="6">
        <v>36</v>
      </c>
      <c r="D8" s="6">
        <v>30</v>
      </c>
      <c r="E8" s="6">
        <v>22</v>
      </c>
      <c r="F8" s="6">
        <v>16</v>
      </c>
      <c r="G8" s="6">
        <v>19</v>
      </c>
      <c r="H8" s="5">
        <f t="shared" si="1"/>
        <v>146</v>
      </c>
      <c r="I8" s="6">
        <v>31</v>
      </c>
      <c r="J8" s="6">
        <v>37</v>
      </c>
      <c r="K8" s="6">
        <v>29</v>
      </c>
      <c r="L8" s="6">
        <v>46</v>
      </c>
      <c r="M8" s="6">
        <v>39</v>
      </c>
      <c r="N8" s="6">
        <v>49</v>
      </c>
      <c r="O8" s="5">
        <f t="shared" si="2"/>
        <v>231</v>
      </c>
      <c r="P8" s="7">
        <f>AVERAGE(B8,I8)</f>
        <v>27</v>
      </c>
      <c r="Q8" s="7">
        <f t="shared" ref="Q8:U10" si="4">AVERAGE(C8,J8)</f>
        <v>36.5</v>
      </c>
      <c r="R8" s="7">
        <f t="shared" si="4"/>
        <v>29.5</v>
      </c>
      <c r="S8" s="7">
        <f t="shared" si="4"/>
        <v>34</v>
      </c>
      <c r="T8" s="7">
        <f t="shared" si="4"/>
        <v>27.5</v>
      </c>
      <c r="U8" s="7">
        <f t="shared" si="4"/>
        <v>34</v>
      </c>
      <c r="V8" s="6"/>
      <c r="W8" s="17">
        <f t="shared" si="3"/>
        <v>188.5</v>
      </c>
    </row>
    <row r="9" spans="1:23" x14ac:dyDescent="0.3">
      <c r="A9" s="2" t="s">
        <v>16</v>
      </c>
      <c r="B9" s="6">
        <v>32</v>
      </c>
      <c r="C9" s="6">
        <v>46</v>
      </c>
      <c r="D9" s="6">
        <v>33</v>
      </c>
      <c r="E9" s="6">
        <v>38</v>
      </c>
      <c r="F9" s="6">
        <v>50</v>
      </c>
      <c r="G9" s="6">
        <v>60</v>
      </c>
      <c r="H9" s="5">
        <f t="shared" si="1"/>
        <v>259</v>
      </c>
      <c r="I9" s="6">
        <v>60</v>
      </c>
      <c r="J9" s="6">
        <v>54</v>
      </c>
      <c r="K9" s="6">
        <v>51</v>
      </c>
      <c r="L9" s="6">
        <v>55</v>
      </c>
      <c r="M9" s="6">
        <v>60</v>
      </c>
      <c r="N9" s="6">
        <v>64</v>
      </c>
      <c r="O9" s="5">
        <f t="shared" si="2"/>
        <v>344</v>
      </c>
      <c r="P9" s="7">
        <f>AVERAGE(B9,I9)</f>
        <v>46</v>
      </c>
      <c r="Q9" s="7">
        <f t="shared" si="4"/>
        <v>50</v>
      </c>
      <c r="R9" s="7">
        <f t="shared" si="4"/>
        <v>42</v>
      </c>
      <c r="S9" s="7">
        <f t="shared" si="4"/>
        <v>46.5</v>
      </c>
      <c r="T9" s="7">
        <f t="shared" si="4"/>
        <v>55</v>
      </c>
      <c r="U9" s="7">
        <f t="shared" si="4"/>
        <v>62</v>
      </c>
      <c r="V9" s="6"/>
      <c r="W9" s="17">
        <f t="shared" si="3"/>
        <v>301.5</v>
      </c>
    </row>
    <row r="10" spans="1:23" ht="15" thickBot="1" x14ac:dyDescent="0.35">
      <c r="A10" s="2" t="s">
        <v>17</v>
      </c>
      <c r="B10" s="6">
        <v>29</v>
      </c>
      <c r="C10" s="6">
        <v>26</v>
      </c>
      <c r="D10" s="6">
        <v>28</v>
      </c>
      <c r="E10" s="6">
        <v>32</v>
      </c>
      <c r="F10" s="6">
        <v>28</v>
      </c>
      <c r="G10" s="6">
        <v>36</v>
      </c>
      <c r="H10" s="5">
        <f t="shared" si="1"/>
        <v>179</v>
      </c>
      <c r="I10" s="6">
        <v>25</v>
      </c>
      <c r="J10" s="6">
        <v>28</v>
      </c>
      <c r="K10" s="6">
        <v>27</v>
      </c>
      <c r="L10" s="6">
        <v>31</v>
      </c>
      <c r="M10" s="6">
        <v>33</v>
      </c>
      <c r="N10" s="6">
        <v>38</v>
      </c>
      <c r="O10" s="5">
        <f t="shared" si="2"/>
        <v>182</v>
      </c>
      <c r="P10" s="7">
        <f>AVERAGE(B10,I10)</f>
        <v>27</v>
      </c>
      <c r="Q10" s="7">
        <f t="shared" si="4"/>
        <v>27</v>
      </c>
      <c r="R10" s="7">
        <f t="shared" si="4"/>
        <v>27.5</v>
      </c>
      <c r="S10" s="7">
        <f t="shared" si="4"/>
        <v>31.5</v>
      </c>
      <c r="T10" s="7">
        <f t="shared" si="4"/>
        <v>30.5</v>
      </c>
      <c r="U10" s="7">
        <f t="shared" si="4"/>
        <v>37</v>
      </c>
      <c r="V10" s="6"/>
      <c r="W10" s="17">
        <f t="shared" si="3"/>
        <v>180.5</v>
      </c>
    </row>
    <row r="11" spans="1:23" ht="15" thickBot="1" x14ac:dyDescent="0.35">
      <c r="A11" s="3" t="s">
        <v>12</v>
      </c>
      <c r="B11" s="6"/>
      <c r="C11" s="6"/>
      <c r="D11" s="6"/>
      <c r="E11" s="6"/>
      <c r="F11" s="6"/>
      <c r="G11" s="6"/>
      <c r="H11" s="5"/>
      <c r="I11" s="6"/>
      <c r="J11" s="6"/>
      <c r="K11" s="6"/>
      <c r="L11" s="6"/>
      <c r="M11" s="6"/>
      <c r="N11" s="6"/>
      <c r="O11" s="5"/>
      <c r="P11" s="6"/>
      <c r="Q11" s="6"/>
      <c r="R11" s="6"/>
      <c r="S11" s="6"/>
      <c r="T11" s="6"/>
      <c r="U11" s="6"/>
      <c r="V11" s="6"/>
      <c r="W11" s="17"/>
    </row>
    <row r="12" spans="1:23" x14ac:dyDescent="0.3">
      <c r="A12" s="2" t="s">
        <v>15</v>
      </c>
      <c r="B12" s="6">
        <v>25</v>
      </c>
      <c r="C12" s="6">
        <v>36</v>
      </c>
      <c r="D12" s="6">
        <v>31</v>
      </c>
      <c r="E12" s="6">
        <v>22</v>
      </c>
      <c r="F12" s="6">
        <v>24</v>
      </c>
      <c r="G12" s="6">
        <v>24</v>
      </c>
      <c r="H12" s="5">
        <f t="shared" si="1"/>
        <v>162</v>
      </c>
      <c r="I12" s="6">
        <v>36</v>
      </c>
      <c r="J12" s="6">
        <v>37</v>
      </c>
      <c r="K12" s="6">
        <v>32</v>
      </c>
      <c r="L12" s="6">
        <v>45</v>
      </c>
      <c r="M12" s="6">
        <v>72</v>
      </c>
      <c r="N12" s="6">
        <v>72</v>
      </c>
      <c r="O12" s="5">
        <f t="shared" si="2"/>
        <v>294</v>
      </c>
      <c r="P12" s="7">
        <f xml:space="preserve"> AVERAGE(B12,I12)</f>
        <v>30.5</v>
      </c>
      <c r="Q12" s="7">
        <f t="shared" ref="Q12:U12" si="5" xml:space="preserve"> AVERAGE(C12,J12)</f>
        <v>36.5</v>
      </c>
      <c r="R12" s="7">
        <f t="shared" si="5"/>
        <v>31.5</v>
      </c>
      <c r="S12" s="7">
        <f t="shared" si="5"/>
        <v>33.5</v>
      </c>
      <c r="T12" s="7">
        <f t="shared" si="5"/>
        <v>48</v>
      </c>
      <c r="U12" s="7">
        <f t="shared" si="5"/>
        <v>48</v>
      </c>
      <c r="V12" s="6"/>
      <c r="W12" s="17">
        <f t="shared" si="3"/>
        <v>228</v>
      </c>
    </row>
    <row r="13" spans="1:23" x14ac:dyDescent="0.3">
      <c r="A13" s="2" t="s">
        <v>16</v>
      </c>
      <c r="B13" s="6">
        <v>44</v>
      </c>
      <c r="C13" s="6">
        <v>33</v>
      </c>
      <c r="D13" s="6">
        <v>47</v>
      </c>
      <c r="E13" s="6">
        <v>47</v>
      </c>
      <c r="F13" s="6">
        <v>33</v>
      </c>
      <c r="G13" s="6">
        <v>44</v>
      </c>
      <c r="H13" s="5">
        <f t="shared" si="1"/>
        <v>248</v>
      </c>
      <c r="I13" s="6">
        <v>67</v>
      </c>
      <c r="J13" s="6">
        <v>85</v>
      </c>
      <c r="K13" s="6">
        <v>84</v>
      </c>
      <c r="L13" s="6">
        <v>100</v>
      </c>
      <c r="M13" s="6">
        <v>98</v>
      </c>
      <c r="N13" s="6">
        <v>98</v>
      </c>
      <c r="O13" s="5">
        <f t="shared" si="2"/>
        <v>532</v>
      </c>
      <c r="P13" s="7">
        <f>AVERAGE(B13,I13)</f>
        <v>55.5</v>
      </c>
      <c r="Q13" s="7">
        <f t="shared" ref="Q13:U14" si="6">AVERAGE(C13,J13)</f>
        <v>59</v>
      </c>
      <c r="R13" s="7">
        <f t="shared" si="6"/>
        <v>65.5</v>
      </c>
      <c r="S13" s="7">
        <f t="shared" si="6"/>
        <v>73.5</v>
      </c>
      <c r="T13" s="7">
        <f t="shared" si="6"/>
        <v>65.5</v>
      </c>
      <c r="U13" s="7">
        <f t="shared" si="6"/>
        <v>71</v>
      </c>
      <c r="V13" s="6"/>
      <c r="W13" s="17">
        <f t="shared" si="3"/>
        <v>390</v>
      </c>
    </row>
    <row r="14" spans="1:23" ht="15" thickBot="1" x14ac:dyDescent="0.35">
      <c r="A14" s="2" t="s">
        <v>17</v>
      </c>
      <c r="B14" s="6">
        <v>7</v>
      </c>
      <c r="C14" s="6">
        <v>14</v>
      </c>
      <c r="D14" s="6">
        <v>15</v>
      </c>
      <c r="E14" s="6">
        <v>10</v>
      </c>
      <c r="F14" s="6">
        <v>20</v>
      </c>
      <c r="G14" s="6">
        <v>11</v>
      </c>
      <c r="H14" s="5">
        <f t="shared" si="1"/>
        <v>77</v>
      </c>
      <c r="I14" s="6">
        <v>11</v>
      </c>
      <c r="J14" s="6">
        <v>19</v>
      </c>
      <c r="K14" s="6">
        <v>25</v>
      </c>
      <c r="L14" s="6">
        <v>22</v>
      </c>
      <c r="M14" s="6">
        <v>18</v>
      </c>
      <c r="N14" s="6">
        <v>18</v>
      </c>
      <c r="O14" s="5">
        <f t="shared" si="2"/>
        <v>113</v>
      </c>
      <c r="P14" s="7">
        <f>AVERAGE(B14,I14)</f>
        <v>9</v>
      </c>
      <c r="Q14" s="7">
        <f t="shared" si="6"/>
        <v>16.5</v>
      </c>
      <c r="R14" s="7">
        <f t="shared" si="6"/>
        <v>20</v>
      </c>
      <c r="S14" s="7">
        <f t="shared" si="6"/>
        <v>16</v>
      </c>
      <c r="T14" s="7">
        <f t="shared" si="6"/>
        <v>19</v>
      </c>
      <c r="U14" s="7">
        <f t="shared" si="6"/>
        <v>14.5</v>
      </c>
      <c r="V14" s="6"/>
      <c r="W14" s="17">
        <f t="shared" si="3"/>
        <v>95</v>
      </c>
    </row>
    <row r="15" spans="1:23" ht="15" thickBot="1" x14ac:dyDescent="0.35">
      <c r="A15" s="3" t="s">
        <v>13</v>
      </c>
      <c r="B15" s="6"/>
      <c r="C15" s="6"/>
      <c r="D15" s="6"/>
      <c r="E15" s="6"/>
      <c r="F15" s="6"/>
      <c r="G15" s="6"/>
      <c r="H15" s="5"/>
      <c r="I15" s="6"/>
      <c r="J15" s="6"/>
      <c r="K15" s="6"/>
      <c r="L15" s="6"/>
      <c r="M15" s="6"/>
      <c r="N15" s="6"/>
      <c r="O15" s="5"/>
      <c r="P15" s="6"/>
      <c r="Q15" s="6"/>
      <c r="R15" s="6"/>
      <c r="S15" s="6"/>
      <c r="T15" s="6"/>
      <c r="U15" s="6"/>
      <c r="V15" s="6"/>
      <c r="W15" s="17"/>
    </row>
    <row r="16" spans="1:23" x14ac:dyDescent="0.3">
      <c r="A16" s="2" t="s">
        <v>15</v>
      </c>
      <c r="B16" s="6">
        <v>32</v>
      </c>
      <c r="C16" s="6">
        <v>29</v>
      </c>
      <c r="D16" s="6">
        <v>21</v>
      </c>
      <c r="E16" s="6">
        <v>14</v>
      </c>
      <c r="F16" s="6">
        <v>12</v>
      </c>
      <c r="G16" s="6">
        <v>26</v>
      </c>
      <c r="H16" s="5">
        <f>SUM(B16:G16)</f>
        <v>134</v>
      </c>
      <c r="I16" s="6">
        <v>22</v>
      </c>
      <c r="J16" s="6">
        <v>26</v>
      </c>
      <c r="K16" s="6">
        <v>29</v>
      </c>
      <c r="L16" s="6">
        <v>39</v>
      </c>
      <c r="M16" s="6">
        <v>34</v>
      </c>
      <c r="N16" s="6">
        <v>37</v>
      </c>
      <c r="O16" s="5">
        <f t="shared" si="2"/>
        <v>187</v>
      </c>
      <c r="P16" s="7">
        <f>AVERAGE(B16,I16)</f>
        <v>27</v>
      </c>
      <c r="Q16" s="7">
        <f t="shared" ref="Q16:U18" si="7">AVERAGE(C16,J16)</f>
        <v>27.5</v>
      </c>
      <c r="R16" s="7">
        <f t="shared" si="7"/>
        <v>25</v>
      </c>
      <c r="S16" s="7">
        <f t="shared" si="7"/>
        <v>26.5</v>
      </c>
      <c r="T16" s="7">
        <f t="shared" si="7"/>
        <v>23</v>
      </c>
      <c r="U16" s="7">
        <f t="shared" si="7"/>
        <v>31.5</v>
      </c>
      <c r="V16" s="6"/>
      <c r="W16" s="17">
        <f t="shared" si="3"/>
        <v>160.5</v>
      </c>
    </row>
    <row r="17" spans="1:23" x14ac:dyDescent="0.3">
      <c r="A17" s="2" t="s">
        <v>16</v>
      </c>
      <c r="B17" s="6">
        <v>39</v>
      </c>
      <c r="C17" s="6">
        <v>32</v>
      </c>
      <c r="D17" s="6">
        <v>34</v>
      </c>
      <c r="E17" s="6">
        <v>40</v>
      </c>
      <c r="F17" s="6">
        <v>45</v>
      </c>
      <c r="G17" s="6">
        <v>36</v>
      </c>
      <c r="H17" s="5">
        <f t="shared" ref="H17:H22" si="8">SUM(B17:G17)</f>
        <v>226</v>
      </c>
      <c r="I17" s="6">
        <v>41</v>
      </c>
      <c r="J17" s="6">
        <v>47</v>
      </c>
      <c r="K17" s="6">
        <v>50</v>
      </c>
      <c r="L17" s="6">
        <v>72</v>
      </c>
      <c r="M17" s="6">
        <v>59</v>
      </c>
      <c r="N17" s="6">
        <v>55</v>
      </c>
      <c r="O17" s="5">
        <f t="shared" si="2"/>
        <v>324</v>
      </c>
      <c r="P17" s="7">
        <f>AVERAGE(B17,I17)</f>
        <v>40</v>
      </c>
      <c r="Q17" s="7">
        <f t="shared" si="7"/>
        <v>39.5</v>
      </c>
      <c r="R17" s="7">
        <f t="shared" si="7"/>
        <v>42</v>
      </c>
      <c r="S17" s="7">
        <f t="shared" si="7"/>
        <v>56</v>
      </c>
      <c r="T17" s="7">
        <f t="shared" si="7"/>
        <v>52</v>
      </c>
      <c r="U17" s="7">
        <f t="shared" si="7"/>
        <v>45.5</v>
      </c>
      <c r="V17" s="6"/>
      <c r="W17" s="17">
        <f t="shared" si="3"/>
        <v>275</v>
      </c>
    </row>
    <row r="18" spans="1:23" ht="15" thickBot="1" x14ac:dyDescent="0.35">
      <c r="A18" s="2" t="s">
        <v>17</v>
      </c>
      <c r="B18" s="6">
        <v>12</v>
      </c>
      <c r="C18" s="6">
        <v>12</v>
      </c>
      <c r="D18" s="6">
        <v>7</v>
      </c>
      <c r="E18" s="6">
        <v>5</v>
      </c>
      <c r="F18" s="6">
        <v>6</v>
      </c>
      <c r="G18" s="6">
        <v>7</v>
      </c>
      <c r="H18" s="5">
        <f t="shared" si="8"/>
        <v>49</v>
      </c>
      <c r="I18" s="6">
        <v>14</v>
      </c>
      <c r="J18" s="6">
        <v>11</v>
      </c>
      <c r="K18" s="6">
        <v>14</v>
      </c>
      <c r="L18" s="6">
        <v>15</v>
      </c>
      <c r="M18" s="6">
        <v>9</v>
      </c>
      <c r="N18" s="6">
        <v>12</v>
      </c>
      <c r="O18" s="5">
        <f t="shared" si="2"/>
        <v>75</v>
      </c>
      <c r="P18" s="7">
        <f>AVERAGE(B18,I18)</f>
        <v>13</v>
      </c>
      <c r="Q18" s="7">
        <f t="shared" si="7"/>
        <v>11.5</v>
      </c>
      <c r="R18" s="7">
        <f t="shared" si="7"/>
        <v>10.5</v>
      </c>
      <c r="S18" s="7">
        <f t="shared" si="7"/>
        <v>10</v>
      </c>
      <c r="T18" s="7">
        <f t="shared" si="7"/>
        <v>7.5</v>
      </c>
      <c r="U18" s="7">
        <f t="shared" si="7"/>
        <v>9.5</v>
      </c>
      <c r="V18" s="6"/>
      <c r="W18" s="17">
        <f t="shared" si="3"/>
        <v>62</v>
      </c>
    </row>
    <row r="19" spans="1:23" ht="15" thickBot="1" x14ac:dyDescent="0.35">
      <c r="A19" s="3" t="s">
        <v>14</v>
      </c>
      <c r="B19" s="6"/>
      <c r="C19" s="6"/>
      <c r="D19" s="6"/>
      <c r="E19" s="6"/>
      <c r="F19" s="6"/>
      <c r="G19" s="6"/>
      <c r="H19" s="5"/>
      <c r="I19" s="6"/>
      <c r="J19" s="6"/>
      <c r="K19" s="6"/>
      <c r="L19" s="6"/>
      <c r="M19" s="6"/>
      <c r="N19" s="6"/>
      <c r="O19" s="5"/>
      <c r="P19" s="6"/>
      <c r="Q19" s="6"/>
      <c r="R19" s="6"/>
      <c r="S19" s="6"/>
      <c r="T19" s="6"/>
      <c r="U19" s="6"/>
      <c r="V19" s="6"/>
      <c r="W19" s="17"/>
    </row>
    <row r="20" spans="1:23" x14ac:dyDescent="0.3">
      <c r="A20" s="2" t="s">
        <v>15</v>
      </c>
      <c r="B20" s="6">
        <v>31</v>
      </c>
      <c r="C20" s="6">
        <v>34</v>
      </c>
      <c r="D20" s="6">
        <v>34</v>
      </c>
      <c r="E20" s="6">
        <v>21</v>
      </c>
      <c r="F20" s="6">
        <v>26</v>
      </c>
      <c r="G20" s="6">
        <v>21</v>
      </c>
      <c r="H20" s="5">
        <f t="shared" si="8"/>
        <v>167</v>
      </c>
      <c r="I20" s="6">
        <v>38</v>
      </c>
      <c r="J20" s="6">
        <v>35</v>
      </c>
      <c r="K20" s="6">
        <v>36</v>
      </c>
      <c r="L20" s="6">
        <v>41</v>
      </c>
      <c r="M20" s="6">
        <v>52</v>
      </c>
      <c r="N20" s="6">
        <v>51</v>
      </c>
      <c r="O20" s="5">
        <f t="shared" si="2"/>
        <v>253</v>
      </c>
      <c r="P20" s="7">
        <f>AVERAGE(B20,I20)</f>
        <v>34.5</v>
      </c>
      <c r="Q20" s="7">
        <f t="shared" ref="Q20:U22" si="9">AVERAGE(C20,J20)</f>
        <v>34.5</v>
      </c>
      <c r="R20" s="7">
        <f t="shared" si="9"/>
        <v>35</v>
      </c>
      <c r="S20" s="7">
        <f t="shared" si="9"/>
        <v>31</v>
      </c>
      <c r="T20" s="7">
        <f t="shared" si="9"/>
        <v>39</v>
      </c>
      <c r="U20" s="7">
        <f t="shared" si="9"/>
        <v>36</v>
      </c>
      <c r="V20" s="6"/>
      <c r="W20" s="17">
        <f t="shared" si="3"/>
        <v>210</v>
      </c>
    </row>
    <row r="21" spans="1:23" x14ac:dyDescent="0.3">
      <c r="A21" s="2" t="s">
        <v>16</v>
      </c>
      <c r="B21" s="6">
        <v>29</v>
      </c>
      <c r="C21" s="6">
        <v>30</v>
      </c>
      <c r="D21" s="6">
        <v>36</v>
      </c>
      <c r="E21" s="6">
        <v>52</v>
      </c>
      <c r="F21" s="6">
        <v>46</v>
      </c>
      <c r="G21" s="6">
        <v>33</v>
      </c>
      <c r="H21" s="5">
        <f t="shared" si="8"/>
        <v>226</v>
      </c>
      <c r="I21" s="6">
        <v>46</v>
      </c>
      <c r="J21" s="6">
        <v>51</v>
      </c>
      <c r="K21" s="6">
        <v>54</v>
      </c>
      <c r="L21" s="6">
        <v>62</v>
      </c>
      <c r="M21" s="6">
        <v>69</v>
      </c>
      <c r="N21" s="6">
        <v>72</v>
      </c>
      <c r="O21" s="5">
        <f t="shared" si="2"/>
        <v>354</v>
      </c>
      <c r="P21" s="7">
        <f>AVERAGE(B21,I21)</f>
        <v>37.5</v>
      </c>
      <c r="Q21" s="7">
        <f t="shared" si="9"/>
        <v>40.5</v>
      </c>
      <c r="R21" s="7">
        <f t="shared" si="9"/>
        <v>45</v>
      </c>
      <c r="S21" s="7">
        <f t="shared" si="9"/>
        <v>57</v>
      </c>
      <c r="T21" s="7">
        <f t="shared" si="9"/>
        <v>57.5</v>
      </c>
      <c r="U21" s="7">
        <f t="shared" si="9"/>
        <v>52.5</v>
      </c>
      <c r="V21" s="6"/>
      <c r="W21" s="17">
        <f t="shared" si="3"/>
        <v>290</v>
      </c>
    </row>
    <row r="22" spans="1:23" x14ac:dyDescent="0.3">
      <c r="A22" s="2" t="s">
        <v>17</v>
      </c>
      <c r="B22" s="6">
        <v>13</v>
      </c>
      <c r="C22" s="6">
        <v>7</v>
      </c>
      <c r="D22" s="6">
        <v>11</v>
      </c>
      <c r="E22" s="6">
        <v>23</v>
      </c>
      <c r="F22" s="6">
        <v>16</v>
      </c>
      <c r="G22" s="6">
        <v>13</v>
      </c>
      <c r="H22" s="5">
        <f t="shared" si="8"/>
        <v>83</v>
      </c>
      <c r="I22" s="6">
        <v>18</v>
      </c>
      <c r="J22" s="6">
        <v>15</v>
      </c>
      <c r="K22" s="6">
        <v>13</v>
      </c>
      <c r="L22" s="6">
        <v>22</v>
      </c>
      <c r="M22" s="6">
        <v>19</v>
      </c>
      <c r="N22" s="6">
        <v>25</v>
      </c>
      <c r="O22" s="5">
        <f t="shared" si="2"/>
        <v>112</v>
      </c>
      <c r="P22" s="7">
        <f>AVERAGE(B22,I22)</f>
        <v>15.5</v>
      </c>
      <c r="Q22" s="7">
        <f t="shared" si="9"/>
        <v>11</v>
      </c>
      <c r="R22" s="7">
        <f t="shared" si="9"/>
        <v>12</v>
      </c>
      <c r="S22" s="7">
        <f t="shared" si="9"/>
        <v>22.5</v>
      </c>
      <c r="T22" s="7">
        <f t="shared" si="9"/>
        <v>17.5</v>
      </c>
      <c r="U22" s="7">
        <f t="shared" si="9"/>
        <v>19</v>
      </c>
      <c r="V22" s="6"/>
      <c r="W22" s="17">
        <f t="shared" si="3"/>
        <v>97.5</v>
      </c>
    </row>
    <row r="23" spans="1:23" x14ac:dyDescent="0.3">
      <c r="A23" s="6"/>
      <c r="B23" s="6"/>
      <c r="C23" s="6"/>
      <c r="D23" s="6"/>
      <c r="E23" s="6"/>
      <c r="F23" s="6"/>
      <c r="G23" s="6"/>
      <c r="H23" s="5"/>
      <c r="I23" s="6"/>
      <c r="J23" s="6"/>
      <c r="K23" s="6"/>
      <c r="L23" s="6"/>
      <c r="M23" s="6"/>
      <c r="N23" s="6"/>
      <c r="O23" s="5"/>
      <c r="P23" s="6"/>
      <c r="Q23" s="6"/>
      <c r="R23" s="6"/>
      <c r="S23" s="6"/>
      <c r="T23" s="6"/>
      <c r="U23" s="6"/>
      <c r="V23" s="6"/>
      <c r="W23" s="17"/>
    </row>
    <row r="24" spans="1:23" x14ac:dyDescent="0.3">
      <c r="A24" s="6"/>
      <c r="B24" s="6"/>
      <c r="C24" s="6"/>
      <c r="D24" s="6"/>
      <c r="E24" s="6"/>
      <c r="F24" s="6"/>
      <c r="G24" s="6"/>
      <c r="H24" s="5"/>
      <c r="I24" s="6"/>
      <c r="J24" s="6"/>
      <c r="K24" s="6"/>
      <c r="L24" s="6"/>
      <c r="M24" s="6"/>
      <c r="N24" s="6"/>
      <c r="O24" s="5"/>
      <c r="P24" s="6"/>
      <c r="Q24" s="6"/>
      <c r="R24" s="6"/>
      <c r="S24" s="6"/>
      <c r="T24" s="6"/>
      <c r="U24" s="6"/>
      <c r="V24" s="6"/>
      <c r="W24" s="17"/>
    </row>
    <row r="25" spans="1:23" x14ac:dyDescent="0.3">
      <c r="A25" s="49" t="s">
        <v>24</v>
      </c>
      <c r="B25" s="49"/>
      <c r="C25" s="49"/>
      <c r="D25" s="49"/>
      <c r="E25" s="49"/>
      <c r="F25" s="49"/>
      <c r="G25" s="49"/>
      <c r="H25" s="5"/>
      <c r="I25" s="49" t="s">
        <v>25</v>
      </c>
      <c r="J25" s="49"/>
      <c r="K25" s="49"/>
      <c r="L25" s="49"/>
      <c r="M25" s="49"/>
      <c r="N25" s="49"/>
      <c r="O25" s="5"/>
      <c r="P25" s="49" t="s">
        <v>8</v>
      </c>
      <c r="Q25" s="49"/>
      <c r="R25" s="49"/>
      <c r="S25" s="49"/>
      <c r="T25" s="49"/>
      <c r="U25" s="49"/>
      <c r="V25" s="6"/>
      <c r="W25" s="17"/>
    </row>
    <row r="26" spans="1:23" ht="15" thickBot="1" x14ac:dyDescent="0.35">
      <c r="A26" s="6"/>
      <c r="B26" s="6" t="s">
        <v>0</v>
      </c>
      <c r="C26" s="6" t="s">
        <v>1</v>
      </c>
      <c r="D26" s="6" t="s">
        <v>3</v>
      </c>
      <c r="E26" s="6" t="s">
        <v>4</v>
      </c>
      <c r="F26" s="6" t="s">
        <v>5</v>
      </c>
      <c r="G26" s="6" t="s">
        <v>2</v>
      </c>
      <c r="H26" s="20" t="s">
        <v>58</v>
      </c>
      <c r="I26" s="6" t="s">
        <v>0</v>
      </c>
      <c r="J26" s="6" t="s">
        <v>1</v>
      </c>
      <c r="K26" s="6" t="s">
        <v>3</v>
      </c>
      <c r="L26" s="6" t="s">
        <v>4</v>
      </c>
      <c r="M26" s="6" t="s">
        <v>5</v>
      </c>
      <c r="N26" s="6" t="s">
        <v>2</v>
      </c>
      <c r="O26" s="20" t="s">
        <v>58</v>
      </c>
      <c r="P26" s="6" t="s">
        <v>0</v>
      </c>
      <c r="Q26" s="6" t="s">
        <v>1</v>
      </c>
      <c r="R26" s="6" t="s">
        <v>3</v>
      </c>
      <c r="S26" s="6" t="s">
        <v>4</v>
      </c>
      <c r="T26" s="6" t="s">
        <v>5</v>
      </c>
      <c r="U26" s="6" t="s">
        <v>9</v>
      </c>
      <c r="V26" s="6"/>
      <c r="W26" s="17"/>
    </row>
    <row r="27" spans="1:23" ht="16.2" thickBot="1" x14ac:dyDescent="0.35">
      <c r="A27" s="4" t="s">
        <v>18</v>
      </c>
      <c r="B27" s="6"/>
      <c r="C27" s="6"/>
      <c r="D27" s="6"/>
      <c r="E27" s="6"/>
      <c r="F27" s="6"/>
      <c r="G27" s="6"/>
      <c r="H27" s="5"/>
      <c r="I27" s="6"/>
      <c r="J27" s="6"/>
      <c r="K27" s="6"/>
      <c r="L27" s="6"/>
      <c r="M27" s="6"/>
      <c r="N27" s="6"/>
      <c r="O27" s="5"/>
      <c r="P27" s="6"/>
      <c r="Q27" s="6"/>
      <c r="R27" s="6"/>
      <c r="S27" s="6"/>
      <c r="T27" s="6"/>
      <c r="U27" s="6"/>
      <c r="V27" s="6"/>
      <c r="W27" s="17"/>
    </row>
    <row r="28" spans="1:23" x14ac:dyDescent="0.3">
      <c r="A28" s="2" t="s">
        <v>15</v>
      </c>
      <c r="B28" s="6">
        <v>51</v>
      </c>
      <c r="C28" s="6">
        <v>55</v>
      </c>
      <c r="D28" s="6">
        <v>50</v>
      </c>
      <c r="E28" s="6">
        <v>51</v>
      </c>
      <c r="F28" s="6">
        <v>44</v>
      </c>
      <c r="G28" s="6">
        <v>36</v>
      </c>
      <c r="H28" s="5">
        <f t="shared" ref="H28:H46" si="10">SUM(B28:G28)</f>
        <v>287</v>
      </c>
      <c r="I28" s="6">
        <v>43</v>
      </c>
      <c r="J28" s="6">
        <v>39</v>
      </c>
      <c r="K28" s="6">
        <v>49</v>
      </c>
      <c r="L28" s="6">
        <v>54</v>
      </c>
      <c r="M28" s="6">
        <v>63</v>
      </c>
      <c r="N28" s="6">
        <v>65</v>
      </c>
      <c r="O28" s="5">
        <f t="shared" si="2"/>
        <v>313</v>
      </c>
      <c r="P28" s="7">
        <f>AVERAGE(B28,I28)</f>
        <v>47</v>
      </c>
      <c r="Q28" s="7">
        <f t="shared" ref="Q28:U30" si="11">AVERAGE(C28,J28)</f>
        <v>47</v>
      </c>
      <c r="R28" s="7">
        <f t="shared" si="11"/>
        <v>49.5</v>
      </c>
      <c r="S28" s="7">
        <f t="shared" si="11"/>
        <v>52.5</v>
      </c>
      <c r="T28" s="7">
        <f t="shared" si="11"/>
        <v>53.5</v>
      </c>
      <c r="U28" s="7">
        <f t="shared" si="11"/>
        <v>50.5</v>
      </c>
      <c r="V28" s="6"/>
      <c r="W28" s="17">
        <f t="shared" si="3"/>
        <v>300</v>
      </c>
    </row>
    <row r="29" spans="1:23" x14ac:dyDescent="0.3">
      <c r="A29" s="2" t="s">
        <v>16</v>
      </c>
      <c r="B29" s="6">
        <v>65</v>
      </c>
      <c r="C29" s="6">
        <v>65</v>
      </c>
      <c r="D29" s="6">
        <v>63</v>
      </c>
      <c r="E29" s="6">
        <v>69</v>
      </c>
      <c r="F29" s="6">
        <v>53</v>
      </c>
      <c r="G29" s="6">
        <v>59</v>
      </c>
      <c r="H29" s="5">
        <f t="shared" si="10"/>
        <v>374</v>
      </c>
      <c r="I29" s="6">
        <v>72</v>
      </c>
      <c r="J29" s="6">
        <v>65</v>
      </c>
      <c r="K29" s="6">
        <v>88</v>
      </c>
      <c r="L29" s="6">
        <v>94</v>
      </c>
      <c r="M29" s="6">
        <v>108</v>
      </c>
      <c r="N29" s="6">
        <v>110</v>
      </c>
      <c r="O29" s="5">
        <f t="shared" si="2"/>
        <v>537</v>
      </c>
      <c r="P29" s="7">
        <f>AVERAGE(B29,I29)</f>
        <v>68.5</v>
      </c>
      <c r="Q29" s="7">
        <f t="shared" si="11"/>
        <v>65</v>
      </c>
      <c r="R29" s="7">
        <f t="shared" si="11"/>
        <v>75.5</v>
      </c>
      <c r="S29" s="7">
        <f t="shared" si="11"/>
        <v>81.5</v>
      </c>
      <c r="T29" s="7">
        <f t="shared" si="11"/>
        <v>80.5</v>
      </c>
      <c r="U29" s="7">
        <f t="shared" si="11"/>
        <v>84.5</v>
      </c>
      <c r="V29" s="6"/>
      <c r="W29" s="17">
        <f t="shared" si="3"/>
        <v>455.5</v>
      </c>
    </row>
    <row r="30" spans="1:23" ht="15" thickBot="1" x14ac:dyDescent="0.35">
      <c r="A30" s="2" t="s">
        <v>17</v>
      </c>
      <c r="B30" s="6">
        <v>17</v>
      </c>
      <c r="C30" s="6">
        <v>21</v>
      </c>
      <c r="D30" s="6">
        <v>13</v>
      </c>
      <c r="E30" s="6">
        <v>16</v>
      </c>
      <c r="F30" s="6">
        <v>14</v>
      </c>
      <c r="G30" s="6">
        <v>12</v>
      </c>
      <c r="H30" s="5">
        <f t="shared" si="10"/>
        <v>93</v>
      </c>
      <c r="I30" s="6">
        <v>25</v>
      </c>
      <c r="J30" s="6">
        <v>23</v>
      </c>
      <c r="K30" s="6">
        <v>22</v>
      </c>
      <c r="L30" s="6">
        <v>24</v>
      </c>
      <c r="M30" s="6">
        <v>18</v>
      </c>
      <c r="N30" s="6">
        <v>20</v>
      </c>
      <c r="O30" s="5">
        <f t="shared" si="2"/>
        <v>132</v>
      </c>
      <c r="P30" s="7">
        <f>AVERAGE(B30,I30)</f>
        <v>21</v>
      </c>
      <c r="Q30" s="7">
        <f t="shared" si="11"/>
        <v>22</v>
      </c>
      <c r="R30" s="7">
        <f t="shared" si="11"/>
        <v>17.5</v>
      </c>
      <c r="S30" s="7">
        <f t="shared" si="11"/>
        <v>20</v>
      </c>
      <c r="T30" s="7">
        <f t="shared" si="11"/>
        <v>16</v>
      </c>
      <c r="U30" s="7">
        <f t="shared" si="11"/>
        <v>16</v>
      </c>
      <c r="V30" s="6"/>
      <c r="W30" s="17">
        <f t="shared" si="3"/>
        <v>112.5</v>
      </c>
    </row>
    <row r="31" spans="1:23" ht="16.2" thickBot="1" x14ac:dyDescent="0.35">
      <c r="A31" s="4" t="s">
        <v>19</v>
      </c>
      <c r="B31" s="6"/>
      <c r="C31" s="6"/>
      <c r="D31" s="6"/>
      <c r="E31" s="6"/>
      <c r="F31" s="6"/>
      <c r="G31" s="6"/>
      <c r="H31" s="5"/>
      <c r="I31" s="6"/>
      <c r="J31" s="6"/>
      <c r="K31" s="6"/>
      <c r="L31" s="6"/>
      <c r="M31" s="6"/>
      <c r="N31" s="6"/>
      <c r="O31" s="5"/>
      <c r="P31" s="6"/>
      <c r="Q31" s="6"/>
      <c r="R31" s="6"/>
      <c r="S31" s="6"/>
      <c r="T31" s="6"/>
      <c r="U31" s="6"/>
      <c r="V31" s="6"/>
      <c r="W31" s="17"/>
    </row>
    <row r="32" spans="1:23" x14ac:dyDescent="0.3">
      <c r="A32" s="2" t="s">
        <v>15</v>
      </c>
      <c r="B32" s="6">
        <v>25</v>
      </c>
      <c r="C32" s="6">
        <v>33</v>
      </c>
      <c r="D32" s="6">
        <v>21</v>
      </c>
      <c r="E32" s="6">
        <v>23</v>
      </c>
      <c r="F32" s="6">
        <v>35</v>
      </c>
      <c r="G32" s="6">
        <v>21</v>
      </c>
      <c r="H32" s="5">
        <f t="shared" si="10"/>
        <v>158</v>
      </c>
      <c r="I32" s="6">
        <v>51</v>
      </c>
      <c r="J32" s="6">
        <v>45</v>
      </c>
      <c r="K32" s="6">
        <v>63</v>
      </c>
      <c r="L32" s="6">
        <v>51</v>
      </c>
      <c r="M32" s="6">
        <v>43</v>
      </c>
      <c r="N32" s="6">
        <v>62</v>
      </c>
      <c r="O32" s="5">
        <f t="shared" si="2"/>
        <v>315</v>
      </c>
      <c r="P32" s="7">
        <f>AVERAGE(B32,I32)</f>
        <v>38</v>
      </c>
      <c r="Q32" s="7">
        <f t="shared" ref="Q32:U34" si="12">AVERAGE(C32,J32)</f>
        <v>39</v>
      </c>
      <c r="R32" s="7">
        <f t="shared" si="12"/>
        <v>42</v>
      </c>
      <c r="S32" s="7">
        <f t="shared" si="12"/>
        <v>37</v>
      </c>
      <c r="T32" s="7">
        <f t="shared" si="12"/>
        <v>39</v>
      </c>
      <c r="U32" s="7">
        <f t="shared" si="12"/>
        <v>41.5</v>
      </c>
      <c r="V32" s="6"/>
      <c r="W32" s="17">
        <f t="shared" si="3"/>
        <v>236.5</v>
      </c>
    </row>
    <row r="33" spans="1:23" x14ac:dyDescent="0.3">
      <c r="A33" s="2" t="s">
        <v>16</v>
      </c>
      <c r="B33" s="6">
        <v>42</v>
      </c>
      <c r="C33" s="6">
        <v>49</v>
      </c>
      <c r="D33" s="6">
        <v>62</v>
      </c>
      <c r="E33" s="6">
        <v>69</v>
      </c>
      <c r="F33" s="6">
        <v>78</v>
      </c>
      <c r="G33" s="6">
        <v>59</v>
      </c>
      <c r="H33" s="5">
        <f t="shared" si="10"/>
        <v>359</v>
      </c>
      <c r="I33" s="6">
        <v>77</v>
      </c>
      <c r="J33" s="6">
        <v>82</v>
      </c>
      <c r="K33" s="6">
        <v>83</v>
      </c>
      <c r="L33" s="6">
        <v>65</v>
      </c>
      <c r="M33" s="6">
        <v>65</v>
      </c>
      <c r="N33" s="6">
        <v>74</v>
      </c>
      <c r="O33" s="5">
        <f t="shared" si="2"/>
        <v>446</v>
      </c>
      <c r="P33" s="7">
        <f>AVERAGE(B33,I33)</f>
        <v>59.5</v>
      </c>
      <c r="Q33" s="7">
        <f t="shared" si="12"/>
        <v>65.5</v>
      </c>
      <c r="R33" s="7">
        <f t="shared" si="12"/>
        <v>72.5</v>
      </c>
      <c r="S33" s="7">
        <f t="shared" si="12"/>
        <v>67</v>
      </c>
      <c r="T33" s="7">
        <f t="shared" si="12"/>
        <v>71.5</v>
      </c>
      <c r="U33" s="7">
        <f t="shared" si="12"/>
        <v>66.5</v>
      </c>
      <c r="V33" s="6"/>
      <c r="W33" s="17">
        <f t="shared" si="3"/>
        <v>402.5</v>
      </c>
    </row>
    <row r="34" spans="1:23" ht="15" thickBot="1" x14ac:dyDescent="0.35">
      <c r="A34" s="2" t="s">
        <v>17</v>
      </c>
      <c r="B34" s="6">
        <v>8</v>
      </c>
      <c r="C34" s="6">
        <v>9</v>
      </c>
      <c r="D34" s="6">
        <v>15</v>
      </c>
      <c r="E34" s="6">
        <v>15</v>
      </c>
      <c r="F34" s="6">
        <v>20</v>
      </c>
      <c r="G34" s="6">
        <v>10</v>
      </c>
      <c r="H34" s="5">
        <f t="shared" si="10"/>
        <v>77</v>
      </c>
      <c r="I34" s="6">
        <v>21</v>
      </c>
      <c r="J34" s="6">
        <v>17</v>
      </c>
      <c r="K34" s="6">
        <v>15</v>
      </c>
      <c r="L34" s="6">
        <v>24</v>
      </c>
      <c r="M34" s="6">
        <v>22</v>
      </c>
      <c r="N34" s="6">
        <v>18</v>
      </c>
      <c r="O34" s="5">
        <f t="shared" si="2"/>
        <v>117</v>
      </c>
      <c r="P34" s="7">
        <f>AVERAGE(B34,I34)</f>
        <v>14.5</v>
      </c>
      <c r="Q34" s="7">
        <f t="shared" si="12"/>
        <v>13</v>
      </c>
      <c r="R34" s="7">
        <f t="shared" si="12"/>
        <v>15</v>
      </c>
      <c r="S34" s="7">
        <f t="shared" si="12"/>
        <v>19.5</v>
      </c>
      <c r="T34" s="7">
        <f t="shared" si="12"/>
        <v>21</v>
      </c>
      <c r="U34" s="7">
        <f t="shared" si="12"/>
        <v>14</v>
      </c>
      <c r="V34" s="6"/>
      <c r="W34" s="17">
        <f t="shared" si="3"/>
        <v>97</v>
      </c>
    </row>
    <row r="35" spans="1:23" ht="16.2" thickBot="1" x14ac:dyDescent="0.35">
      <c r="A35" s="4" t="s">
        <v>20</v>
      </c>
      <c r="B35" s="6"/>
      <c r="C35" s="6"/>
      <c r="D35" s="6"/>
      <c r="E35" s="6"/>
      <c r="F35" s="6"/>
      <c r="G35" s="6"/>
      <c r="H35" s="5"/>
      <c r="I35" s="6"/>
      <c r="J35" s="6"/>
      <c r="K35" s="6"/>
      <c r="L35" s="6"/>
      <c r="M35" s="6"/>
      <c r="N35" s="6"/>
      <c r="O35" s="5"/>
      <c r="P35" s="6"/>
      <c r="Q35" s="6"/>
      <c r="R35" s="6"/>
      <c r="S35" s="6"/>
      <c r="T35" s="6"/>
      <c r="U35" s="6"/>
      <c r="V35" s="6"/>
      <c r="W35" s="17"/>
    </row>
    <row r="36" spans="1:23" x14ac:dyDescent="0.3">
      <c r="A36" s="2" t="s">
        <v>15</v>
      </c>
      <c r="B36" s="6">
        <v>43</v>
      </c>
      <c r="C36" s="6">
        <v>52</v>
      </c>
      <c r="D36" s="6">
        <v>60</v>
      </c>
      <c r="E36" s="6">
        <v>38</v>
      </c>
      <c r="F36" s="6">
        <v>46</v>
      </c>
      <c r="G36" s="6">
        <v>39</v>
      </c>
      <c r="H36" s="5">
        <f t="shared" si="10"/>
        <v>278</v>
      </c>
      <c r="I36" s="6">
        <v>51</v>
      </c>
      <c r="J36" s="6">
        <v>79</v>
      </c>
      <c r="K36" s="6">
        <v>78</v>
      </c>
      <c r="L36" s="6">
        <v>75</v>
      </c>
      <c r="M36" s="6">
        <v>94</v>
      </c>
      <c r="N36" s="6">
        <v>64</v>
      </c>
      <c r="O36" s="5">
        <f t="shared" si="2"/>
        <v>441</v>
      </c>
      <c r="P36" s="7">
        <f>AVERAGE(B36,I36)</f>
        <v>47</v>
      </c>
      <c r="Q36" s="7">
        <f t="shared" ref="Q36:U38" si="13">AVERAGE(C36,J36)</f>
        <v>65.5</v>
      </c>
      <c r="R36" s="7">
        <f t="shared" si="13"/>
        <v>69</v>
      </c>
      <c r="S36" s="7">
        <f t="shared" si="13"/>
        <v>56.5</v>
      </c>
      <c r="T36" s="7">
        <f t="shared" si="13"/>
        <v>70</v>
      </c>
      <c r="U36" s="7">
        <f t="shared" si="13"/>
        <v>51.5</v>
      </c>
      <c r="V36" s="6"/>
      <c r="W36" s="17">
        <f t="shared" si="3"/>
        <v>359.5</v>
      </c>
    </row>
    <row r="37" spans="1:23" x14ac:dyDescent="0.3">
      <c r="A37" s="2" t="s">
        <v>16</v>
      </c>
      <c r="B37" s="6">
        <v>62</v>
      </c>
      <c r="C37" s="6">
        <v>90</v>
      </c>
      <c r="D37" s="6">
        <v>93</v>
      </c>
      <c r="E37" s="6">
        <v>109</v>
      </c>
      <c r="F37" s="6">
        <v>97</v>
      </c>
      <c r="G37" s="6">
        <v>91</v>
      </c>
      <c r="H37" s="5">
        <f t="shared" si="10"/>
        <v>542</v>
      </c>
      <c r="I37" s="6">
        <v>112</v>
      </c>
      <c r="J37" s="6">
        <v>88</v>
      </c>
      <c r="K37" s="6">
        <v>97</v>
      </c>
      <c r="L37" s="6">
        <v>105</v>
      </c>
      <c r="M37" s="6">
        <v>129</v>
      </c>
      <c r="N37" s="6">
        <v>122</v>
      </c>
      <c r="O37" s="5">
        <f t="shared" si="2"/>
        <v>653</v>
      </c>
      <c r="P37" s="7">
        <f>AVERAGE(B37,I37)</f>
        <v>87</v>
      </c>
      <c r="Q37" s="7">
        <f t="shared" si="13"/>
        <v>89</v>
      </c>
      <c r="R37" s="7">
        <f t="shared" si="13"/>
        <v>95</v>
      </c>
      <c r="S37" s="7">
        <f t="shared" si="13"/>
        <v>107</v>
      </c>
      <c r="T37" s="7">
        <f t="shared" si="13"/>
        <v>113</v>
      </c>
      <c r="U37" s="7">
        <f t="shared" si="13"/>
        <v>106.5</v>
      </c>
      <c r="V37" s="6"/>
      <c r="W37" s="17">
        <f t="shared" si="3"/>
        <v>597.5</v>
      </c>
    </row>
    <row r="38" spans="1:23" ht="15" thickBot="1" x14ac:dyDescent="0.35">
      <c r="A38" s="2" t="s">
        <v>17</v>
      </c>
      <c r="B38" s="6">
        <v>16</v>
      </c>
      <c r="C38" s="6">
        <v>10</v>
      </c>
      <c r="D38" s="6">
        <v>18</v>
      </c>
      <c r="E38" s="6">
        <v>18</v>
      </c>
      <c r="F38" s="6">
        <v>19</v>
      </c>
      <c r="G38" s="6">
        <v>18</v>
      </c>
      <c r="H38" s="5">
        <f t="shared" si="10"/>
        <v>99</v>
      </c>
      <c r="I38" s="6">
        <v>33</v>
      </c>
      <c r="J38" s="6">
        <v>31</v>
      </c>
      <c r="K38" s="6">
        <v>29</v>
      </c>
      <c r="L38" s="6">
        <v>24</v>
      </c>
      <c r="M38" s="6">
        <v>30</v>
      </c>
      <c r="N38" s="6">
        <v>34</v>
      </c>
      <c r="O38" s="5">
        <f t="shared" si="2"/>
        <v>181</v>
      </c>
      <c r="P38" s="7">
        <f>AVERAGE(B38,I38)</f>
        <v>24.5</v>
      </c>
      <c r="Q38" s="7">
        <f t="shared" si="13"/>
        <v>20.5</v>
      </c>
      <c r="R38" s="7">
        <f t="shared" si="13"/>
        <v>23.5</v>
      </c>
      <c r="S38" s="7">
        <f t="shared" si="13"/>
        <v>21</v>
      </c>
      <c r="T38" s="7">
        <f t="shared" si="13"/>
        <v>24.5</v>
      </c>
      <c r="U38" s="7">
        <f t="shared" si="13"/>
        <v>26</v>
      </c>
      <c r="V38" s="6"/>
      <c r="W38" s="17">
        <f t="shared" si="3"/>
        <v>140</v>
      </c>
    </row>
    <row r="39" spans="1:23" ht="16.2" thickBot="1" x14ac:dyDescent="0.35">
      <c r="A39" s="4" t="s">
        <v>21</v>
      </c>
      <c r="B39" s="6"/>
      <c r="C39" s="6"/>
      <c r="D39" s="6"/>
      <c r="E39" s="6"/>
      <c r="F39" s="6"/>
      <c r="G39" s="6"/>
      <c r="H39" s="5"/>
      <c r="I39" s="6"/>
      <c r="J39" s="6"/>
      <c r="K39" s="6"/>
      <c r="L39" s="6"/>
      <c r="M39" s="6"/>
      <c r="N39" s="6"/>
      <c r="O39" s="5"/>
      <c r="P39" s="6"/>
      <c r="Q39" s="6"/>
      <c r="R39" s="6"/>
      <c r="S39" s="6"/>
      <c r="T39" s="6"/>
      <c r="U39" s="6"/>
      <c r="V39" s="6"/>
      <c r="W39" s="17"/>
    </row>
    <row r="40" spans="1:23" x14ac:dyDescent="0.3">
      <c r="A40" s="2" t="s">
        <v>15</v>
      </c>
      <c r="B40" s="6">
        <v>34</v>
      </c>
      <c r="C40" s="6">
        <v>16</v>
      </c>
      <c r="D40" s="6">
        <v>33</v>
      </c>
      <c r="E40" s="6">
        <v>24</v>
      </c>
      <c r="F40" s="6">
        <v>22</v>
      </c>
      <c r="G40" s="6">
        <v>0</v>
      </c>
      <c r="H40" s="5">
        <f t="shared" si="10"/>
        <v>129</v>
      </c>
      <c r="I40" s="6">
        <v>48</v>
      </c>
      <c r="J40" s="6">
        <v>43</v>
      </c>
      <c r="K40" s="6">
        <v>56</v>
      </c>
      <c r="L40" s="6">
        <v>19</v>
      </c>
      <c r="M40" s="6">
        <v>53</v>
      </c>
      <c r="N40" s="6">
        <v>50</v>
      </c>
      <c r="O40" s="5">
        <f t="shared" si="2"/>
        <v>269</v>
      </c>
      <c r="P40" s="7">
        <f>AVERAGE(B40,I40)</f>
        <v>41</v>
      </c>
      <c r="Q40" s="7">
        <f t="shared" ref="Q40:U42" si="14">AVERAGE(C40,J40)</f>
        <v>29.5</v>
      </c>
      <c r="R40" s="7">
        <f t="shared" si="14"/>
        <v>44.5</v>
      </c>
      <c r="S40" s="7">
        <f t="shared" si="14"/>
        <v>21.5</v>
      </c>
      <c r="T40" s="7">
        <f t="shared" si="14"/>
        <v>37.5</v>
      </c>
      <c r="U40" s="7">
        <f t="shared" si="14"/>
        <v>25</v>
      </c>
      <c r="V40" s="6"/>
      <c r="W40" s="17">
        <f t="shared" si="3"/>
        <v>199</v>
      </c>
    </row>
    <row r="41" spans="1:23" x14ac:dyDescent="0.3">
      <c r="A41" s="2" t="s">
        <v>16</v>
      </c>
      <c r="B41" s="6">
        <v>32</v>
      </c>
      <c r="C41" s="6">
        <v>56</v>
      </c>
      <c r="D41" s="6">
        <v>49</v>
      </c>
      <c r="E41" s="6">
        <v>37</v>
      </c>
      <c r="F41" s="6">
        <v>31</v>
      </c>
      <c r="G41" s="6">
        <v>0</v>
      </c>
      <c r="H41" s="5">
        <f t="shared" si="10"/>
        <v>205</v>
      </c>
      <c r="I41" s="6">
        <v>84</v>
      </c>
      <c r="J41" s="6">
        <v>59</v>
      </c>
      <c r="K41" s="6">
        <v>71</v>
      </c>
      <c r="L41" s="6">
        <v>54</v>
      </c>
      <c r="M41" s="6">
        <v>65</v>
      </c>
      <c r="N41" s="6">
        <v>63</v>
      </c>
      <c r="O41" s="5">
        <f t="shared" si="2"/>
        <v>396</v>
      </c>
      <c r="P41" s="7">
        <f>AVERAGE(B41,I41)</f>
        <v>58</v>
      </c>
      <c r="Q41" s="7">
        <f t="shared" si="14"/>
        <v>57.5</v>
      </c>
      <c r="R41" s="7">
        <f t="shared" si="14"/>
        <v>60</v>
      </c>
      <c r="S41" s="7">
        <f t="shared" si="14"/>
        <v>45.5</v>
      </c>
      <c r="T41" s="7">
        <f t="shared" si="14"/>
        <v>48</v>
      </c>
      <c r="U41" s="7">
        <f t="shared" si="14"/>
        <v>31.5</v>
      </c>
      <c r="V41" s="6"/>
      <c r="W41" s="17">
        <f t="shared" si="3"/>
        <v>300.5</v>
      </c>
    </row>
    <row r="42" spans="1:23" ht="15" thickBot="1" x14ac:dyDescent="0.35">
      <c r="A42" s="2" t="s">
        <v>17</v>
      </c>
      <c r="B42" s="6">
        <v>4</v>
      </c>
      <c r="C42" s="6">
        <v>4</v>
      </c>
      <c r="D42" s="6">
        <v>13</v>
      </c>
      <c r="E42" s="6">
        <v>12</v>
      </c>
      <c r="F42" s="6">
        <v>7</v>
      </c>
      <c r="G42" s="6">
        <v>0</v>
      </c>
      <c r="H42" s="5">
        <f t="shared" si="10"/>
        <v>40</v>
      </c>
      <c r="I42" s="6">
        <v>14</v>
      </c>
      <c r="J42" s="6">
        <v>11</v>
      </c>
      <c r="K42" s="6">
        <v>21</v>
      </c>
      <c r="L42" s="6">
        <v>14</v>
      </c>
      <c r="M42" s="6">
        <v>20</v>
      </c>
      <c r="N42" s="6">
        <v>12</v>
      </c>
      <c r="O42" s="5">
        <f t="shared" si="2"/>
        <v>92</v>
      </c>
      <c r="P42" s="7">
        <f>AVERAGE(B42,I42)</f>
        <v>9</v>
      </c>
      <c r="Q42" s="7">
        <f t="shared" si="14"/>
        <v>7.5</v>
      </c>
      <c r="R42" s="7">
        <f t="shared" si="14"/>
        <v>17</v>
      </c>
      <c r="S42" s="7">
        <f t="shared" si="14"/>
        <v>13</v>
      </c>
      <c r="T42" s="7">
        <f t="shared" si="14"/>
        <v>13.5</v>
      </c>
      <c r="U42" s="7">
        <f t="shared" si="14"/>
        <v>6</v>
      </c>
      <c r="V42" s="6"/>
      <c r="W42" s="17">
        <f t="shared" si="3"/>
        <v>66</v>
      </c>
    </row>
    <row r="43" spans="1:23" ht="17.100000000000001" customHeight="1" thickBot="1" x14ac:dyDescent="0.35">
      <c r="A43" s="4" t="s">
        <v>22</v>
      </c>
      <c r="B43" s="6"/>
      <c r="C43" s="6"/>
      <c r="D43" s="6"/>
      <c r="E43" s="6"/>
      <c r="F43" s="6"/>
      <c r="G43" s="6"/>
      <c r="H43" s="5"/>
      <c r="I43" s="6"/>
      <c r="J43" s="6"/>
      <c r="K43" s="6"/>
      <c r="L43" s="6"/>
      <c r="M43" s="6"/>
      <c r="N43" s="6"/>
      <c r="O43" s="5"/>
      <c r="P43" s="6"/>
      <c r="Q43" s="6"/>
      <c r="R43" s="6"/>
      <c r="S43" s="6"/>
      <c r="T43" s="6"/>
      <c r="U43" s="6"/>
      <c r="V43" s="6"/>
      <c r="W43" s="17"/>
    </row>
    <row r="44" spans="1:23" x14ac:dyDescent="0.3">
      <c r="A44" s="2" t="s">
        <v>15</v>
      </c>
      <c r="B44" s="8">
        <v>19</v>
      </c>
      <c r="C44" s="8">
        <v>38</v>
      </c>
      <c r="D44" s="8">
        <v>31</v>
      </c>
      <c r="E44" s="8">
        <v>25</v>
      </c>
      <c r="F44" s="8">
        <v>18</v>
      </c>
      <c r="G44" s="8">
        <v>19</v>
      </c>
      <c r="H44" s="5">
        <f t="shared" si="10"/>
        <v>150</v>
      </c>
      <c r="I44" s="8">
        <v>51</v>
      </c>
      <c r="J44" s="8">
        <v>50</v>
      </c>
      <c r="K44" s="8">
        <v>46</v>
      </c>
      <c r="L44" s="8">
        <v>36</v>
      </c>
      <c r="M44" s="8">
        <v>36</v>
      </c>
      <c r="N44" s="8">
        <v>45</v>
      </c>
      <c r="O44" s="5">
        <f t="shared" si="2"/>
        <v>264</v>
      </c>
      <c r="P44" s="9">
        <f>AVERAGE(B44,I44)</f>
        <v>35</v>
      </c>
      <c r="Q44" s="9">
        <f t="shared" ref="Q44:U46" si="15">AVERAGE(C44,J44)</f>
        <v>44</v>
      </c>
      <c r="R44" s="9">
        <f t="shared" si="15"/>
        <v>38.5</v>
      </c>
      <c r="S44" s="9">
        <f t="shared" si="15"/>
        <v>30.5</v>
      </c>
      <c r="T44" s="9">
        <f t="shared" si="15"/>
        <v>27</v>
      </c>
      <c r="U44" s="9">
        <f t="shared" si="15"/>
        <v>32</v>
      </c>
      <c r="V44" s="6"/>
      <c r="W44" s="17">
        <f t="shared" si="3"/>
        <v>207</v>
      </c>
    </row>
    <row r="45" spans="1:23" x14ac:dyDescent="0.3">
      <c r="A45" s="2" t="s">
        <v>16</v>
      </c>
      <c r="B45" s="8">
        <v>43</v>
      </c>
      <c r="C45" s="8">
        <v>70</v>
      </c>
      <c r="D45" s="8">
        <v>73</v>
      </c>
      <c r="E45" s="8">
        <v>61</v>
      </c>
      <c r="F45" s="8">
        <v>52</v>
      </c>
      <c r="G45" s="8">
        <v>44</v>
      </c>
      <c r="H45" s="5">
        <f t="shared" si="10"/>
        <v>343</v>
      </c>
      <c r="I45" s="8">
        <v>60</v>
      </c>
      <c r="J45" s="8">
        <v>68</v>
      </c>
      <c r="K45" s="8">
        <v>50</v>
      </c>
      <c r="L45" s="8">
        <v>34</v>
      </c>
      <c r="M45" s="8">
        <v>58</v>
      </c>
      <c r="N45" s="8">
        <v>67</v>
      </c>
      <c r="O45" s="5">
        <f t="shared" si="2"/>
        <v>337</v>
      </c>
      <c r="P45" s="9">
        <f>AVERAGE(B45,I45)</f>
        <v>51.5</v>
      </c>
      <c r="Q45" s="9">
        <f t="shared" si="15"/>
        <v>69</v>
      </c>
      <c r="R45" s="9">
        <f t="shared" si="15"/>
        <v>61.5</v>
      </c>
      <c r="S45" s="9">
        <f t="shared" si="15"/>
        <v>47.5</v>
      </c>
      <c r="T45" s="9">
        <f t="shared" si="15"/>
        <v>55</v>
      </c>
      <c r="U45" s="9">
        <f t="shared" si="15"/>
        <v>55.5</v>
      </c>
      <c r="V45" s="6"/>
      <c r="W45" s="17">
        <f t="shared" si="3"/>
        <v>340</v>
      </c>
    </row>
    <row r="46" spans="1:23" x14ac:dyDescent="0.3">
      <c r="A46" s="2" t="s">
        <v>17</v>
      </c>
      <c r="B46" s="8">
        <v>15</v>
      </c>
      <c r="C46" s="8">
        <v>23</v>
      </c>
      <c r="D46" s="8">
        <v>22</v>
      </c>
      <c r="E46" s="8">
        <v>24</v>
      </c>
      <c r="F46" s="8">
        <v>24</v>
      </c>
      <c r="G46" s="8">
        <v>16</v>
      </c>
      <c r="H46" s="5">
        <f t="shared" si="10"/>
        <v>124</v>
      </c>
      <c r="I46" s="8">
        <v>18</v>
      </c>
      <c r="J46" s="8">
        <v>20</v>
      </c>
      <c r="K46" s="8">
        <v>12</v>
      </c>
      <c r="L46" s="8">
        <v>12</v>
      </c>
      <c r="M46" s="8">
        <v>24</v>
      </c>
      <c r="N46" s="8">
        <v>18</v>
      </c>
      <c r="O46" s="5">
        <f t="shared" si="2"/>
        <v>104</v>
      </c>
      <c r="P46" s="9">
        <f>AVERAGE(B46,I46)</f>
        <v>16.5</v>
      </c>
      <c r="Q46" s="9">
        <f t="shared" si="15"/>
        <v>21.5</v>
      </c>
      <c r="R46" s="9">
        <f t="shared" si="15"/>
        <v>17</v>
      </c>
      <c r="S46" s="9">
        <f t="shared" si="15"/>
        <v>18</v>
      </c>
      <c r="T46" s="9">
        <f t="shared" si="15"/>
        <v>24</v>
      </c>
      <c r="U46" s="9">
        <f t="shared" si="15"/>
        <v>17</v>
      </c>
      <c r="V46" s="6"/>
      <c r="W46" s="17">
        <f t="shared" si="3"/>
        <v>114</v>
      </c>
    </row>
    <row r="47" spans="1:23" x14ac:dyDescent="0.3">
      <c r="A47" s="6"/>
      <c r="B47" s="6"/>
      <c r="C47" s="6"/>
      <c r="D47" s="6"/>
      <c r="E47" s="6"/>
      <c r="F47" s="6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</sheetData>
  <mergeCells count="6">
    <mergeCell ref="A1:G1"/>
    <mergeCell ref="I1:N1"/>
    <mergeCell ref="P1:U1"/>
    <mergeCell ref="A25:G25"/>
    <mergeCell ref="I25:N25"/>
    <mergeCell ref="P25:U2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DATA</vt:lpstr>
      <vt:lpstr>ALL DATA AVERAGES</vt:lpstr>
      <vt:lpstr>Sheet1</vt:lpstr>
      <vt:lpstr>FEBRUARY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heppelthwaite</dc:creator>
  <cp:lastModifiedBy>Rhea Kyriazopoulou</cp:lastModifiedBy>
  <dcterms:created xsi:type="dcterms:W3CDTF">2023-02-14T08:45:49Z</dcterms:created>
  <dcterms:modified xsi:type="dcterms:W3CDTF">2024-12-18T18:59:59Z</dcterms:modified>
</cp:coreProperties>
</file>