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gusto\Dropbox\Unicamp\2014\1º Semestre\Seguidor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  <c r="B14" i="1"/>
  <c r="B2" i="1"/>
  <c r="B8" i="1"/>
  <c r="B7" i="1"/>
  <c r="F10" i="1"/>
  <c r="G10" i="1"/>
  <c r="E10" i="1"/>
</calcChain>
</file>

<file path=xl/sharedStrings.xml><?xml version="1.0" encoding="utf-8"?>
<sst xmlns="http://schemas.openxmlformats.org/spreadsheetml/2006/main" count="41" uniqueCount="35">
  <si>
    <t>Ipico</t>
  </si>
  <si>
    <t>[mV]</t>
  </si>
  <si>
    <t>wreq</t>
  </si>
  <si>
    <t>[rpm]</t>
  </si>
  <si>
    <t>Tfall</t>
  </si>
  <si>
    <t>[ms]</t>
  </si>
  <si>
    <t>Aberto</t>
  </si>
  <si>
    <t>Travado</t>
  </si>
  <si>
    <t>Tsub</t>
  </si>
  <si>
    <t>Medidas</t>
  </si>
  <si>
    <t>Ipico Travado [mV]</t>
  </si>
  <si>
    <t>Tsub Travado [ms]</t>
  </si>
  <si>
    <t>Ipico Aberto</t>
  </si>
  <si>
    <t>Tfall~</t>
  </si>
  <si>
    <t>Cálculos</t>
  </si>
  <si>
    <t>Tau</t>
  </si>
  <si>
    <t>L</t>
  </si>
  <si>
    <t>Constantes</t>
  </si>
  <si>
    <t>[Ohms]</t>
  </si>
  <si>
    <t>[s-1]</t>
  </si>
  <si>
    <t>[H]</t>
  </si>
  <si>
    <t>Ra</t>
  </si>
  <si>
    <t>Taum</t>
  </si>
  <si>
    <t>Iregime</t>
  </si>
  <si>
    <t>A</t>
  </si>
  <si>
    <t>Variáveis para serem achadas:</t>
  </si>
  <si>
    <t>Ke</t>
  </si>
  <si>
    <t>R</t>
  </si>
  <si>
    <t xml:space="preserve">Vteste </t>
  </si>
  <si>
    <t>[V]</t>
  </si>
  <si>
    <t>Io</t>
  </si>
  <si>
    <t>Rodas</t>
  </si>
  <si>
    <t>Diam</t>
  </si>
  <si>
    <t>mm</t>
  </si>
  <si>
    <t>Espessura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</si>
</sst>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2" workbookViewId="0">
      <selection activeCell="A23" sqref="A23"/>
    </sheetView>
  </sheetViews>
  <sheetFormatPr defaultRowHeight="15" x14ac:dyDescent="0.25"/>
  <cols>
    <col min="2" max="2" width="9.5703125" bestFit="1" customWidth="1"/>
    <col min="5" max="5" width="17.85546875" bestFit="1" customWidth="1"/>
    <col min="6" max="6" width="17.28515625" bestFit="1" customWidth="1"/>
    <col min="7" max="7" width="11.85546875" bestFit="1" customWidth="1"/>
  </cols>
  <sheetData>
    <row r="1" spans="1:7" x14ac:dyDescent="0.25">
      <c r="A1" s="3" t="s">
        <v>6</v>
      </c>
      <c r="B1" s="3"/>
      <c r="C1" s="3"/>
      <c r="E1" s="3" t="s">
        <v>9</v>
      </c>
      <c r="F1" s="3"/>
      <c r="G1" s="3"/>
    </row>
    <row r="2" spans="1:7" x14ac:dyDescent="0.25">
      <c r="A2" t="s">
        <v>0</v>
      </c>
      <c r="B2" s="1">
        <f>G10</f>
        <v>662.4</v>
      </c>
      <c r="C2" t="s">
        <v>1</v>
      </c>
      <c r="E2" t="s">
        <v>10</v>
      </c>
      <c r="F2" t="s">
        <v>11</v>
      </c>
      <c r="G2" t="s">
        <v>12</v>
      </c>
    </row>
    <row r="3" spans="1:7" x14ac:dyDescent="0.25">
      <c r="A3" t="s">
        <v>2</v>
      </c>
      <c r="B3">
        <v>920</v>
      </c>
      <c r="C3" t="s">
        <v>3</v>
      </c>
      <c r="E3">
        <v>937.8</v>
      </c>
      <c r="F3">
        <v>18.8</v>
      </c>
      <c r="G3">
        <v>680</v>
      </c>
    </row>
    <row r="4" spans="1:7" x14ac:dyDescent="0.25">
      <c r="A4" t="s">
        <v>4</v>
      </c>
      <c r="B4">
        <v>52</v>
      </c>
      <c r="C4" t="s">
        <v>5</v>
      </c>
      <c r="E4">
        <v>974.9</v>
      </c>
      <c r="F4">
        <v>15.9</v>
      </c>
      <c r="G4">
        <v>664</v>
      </c>
    </row>
    <row r="5" spans="1:7" x14ac:dyDescent="0.25">
      <c r="A5" t="s">
        <v>13</v>
      </c>
      <c r="B5">
        <v>80</v>
      </c>
      <c r="C5" t="s">
        <v>5</v>
      </c>
      <c r="E5">
        <v>968.7</v>
      </c>
      <c r="F5">
        <v>18.899999999999999</v>
      </c>
      <c r="G5">
        <v>624</v>
      </c>
    </row>
    <row r="6" spans="1:7" x14ac:dyDescent="0.25">
      <c r="A6" s="3" t="s">
        <v>7</v>
      </c>
      <c r="B6" s="3"/>
      <c r="C6" s="3"/>
      <c r="E6">
        <v>971.4</v>
      </c>
      <c r="F6">
        <v>20.7</v>
      </c>
      <c r="G6">
        <v>648</v>
      </c>
    </row>
    <row r="7" spans="1:7" x14ac:dyDescent="0.25">
      <c r="A7" t="s">
        <v>0</v>
      </c>
      <c r="B7" s="1">
        <f>E10</f>
        <v>973.17142857142858</v>
      </c>
      <c r="C7" t="s">
        <v>1</v>
      </c>
      <c r="E7">
        <v>969.2</v>
      </c>
      <c r="F7">
        <v>19.3</v>
      </c>
      <c r="G7">
        <v>696</v>
      </c>
    </row>
    <row r="8" spans="1:7" x14ac:dyDescent="0.25">
      <c r="A8" t="s">
        <v>8</v>
      </c>
      <c r="B8" s="1">
        <f>F10</f>
        <v>18.657142857142855</v>
      </c>
      <c r="C8" t="s">
        <v>5</v>
      </c>
      <c r="E8">
        <v>978.2</v>
      </c>
      <c r="F8">
        <v>21.9</v>
      </c>
    </row>
    <row r="9" spans="1:7" x14ac:dyDescent="0.25">
      <c r="A9" t="s">
        <v>23</v>
      </c>
      <c r="B9">
        <v>5.2999999999999999E-2</v>
      </c>
      <c r="C9" t="s">
        <v>24</v>
      </c>
      <c r="E9">
        <v>1012</v>
      </c>
      <c r="F9">
        <v>15.1</v>
      </c>
    </row>
    <row r="10" spans="1:7" x14ac:dyDescent="0.25">
      <c r="A10" s="3" t="s">
        <v>17</v>
      </c>
      <c r="B10" s="3"/>
      <c r="C10" s="3"/>
      <c r="E10">
        <f>AVERAGE(E3:E9)</f>
        <v>973.17142857142858</v>
      </c>
      <c r="F10">
        <f t="shared" ref="F10:G10" si="0">AVERAGE(F3:F9)</f>
        <v>18.657142857142855</v>
      </c>
      <c r="G10">
        <f t="shared" si="0"/>
        <v>662.4</v>
      </c>
    </row>
    <row r="11" spans="1:7" x14ac:dyDescent="0.25">
      <c r="A11" t="s">
        <v>21</v>
      </c>
      <c r="B11">
        <v>4</v>
      </c>
      <c r="C11" t="s">
        <v>18</v>
      </c>
    </row>
    <row r="12" spans="1:7" x14ac:dyDescent="0.25">
      <c r="A12" t="s">
        <v>28</v>
      </c>
      <c r="B12">
        <v>5</v>
      </c>
      <c r="C12" t="s">
        <v>29</v>
      </c>
    </row>
    <row r="13" spans="1:7" x14ac:dyDescent="0.25">
      <c r="A13" s="3" t="s">
        <v>14</v>
      </c>
      <c r="B13" s="3"/>
      <c r="C13" s="3"/>
      <c r="E13" s="3" t="s">
        <v>25</v>
      </c>
      <c r="F13" s="3"/>
    </row>
    <row r="14" spans="1:7" x14ac:dyDescent="0.25">
      <c r="A14" t="s">
        <v>15</v>
      </c>
      <c r="B14" s="2">
        <f>B8/4*0.001</f>
        <v>4.6642857142857137E-3</v>
      </c>
      <c r="C14" t="s">
        <v>19</v>
      </c>
      <c r="E14" t="s">
        <v>26</v>
      </c>
    </row>
    <row r="15" spans="1:7" x14ac:dyDescent="0.25">
      <c r="A15" t="s">
        <v>16</v>
      </c>
      <c r="B15">
        <f>B14*(B11+1)</f>
        <v>2.3321428571428569E-2</v>
      </c>
      <c r="C15" t="s">
        <v>20</v>
      </c>
      <c r="E15" t="s">
        <v>16</v>
      </c>
    </row>
    <row r="16" spans="1:7" x14ac:dyDescent="0.25">
      <c r="A16" t="s">
        <v>22</v>
      </c>
      <c r="E16" t="s">
        <v>27</v>
      </c>
    </row>
    <row r="17" spans="1:3" x14ac:dyDescent="0.25">
      <c r="A17" t="s">
        <v>30</v>
      </c>
    </row>
    <row r="19" spans="1:3" x14ac:dyDescent="0.25">
      <c r="A19" t="s">
        <v>31</v>
      </c>
    </row>
    <row r="20" spans="1:3" x14ac:dyDescent="0.25">
      <c r="A20" t="s">
        <v>32</v>
      </c>
      <c r="B20">
        <v>33</v>
      </c>
      <c r="C20" t="s">
        <v>33</v>
      </c>
    </row>
    <row r="21" spans="1:3" x14ac:dyDescent="0.25">
      <c r="A21" t="s">
        <v>34</v>
      </c>
      <c r="B21">
        <v>5</v>
      </c>
      <c r="C21" t="s">
        <v>33</v>
      </c>
    </row>
  </sheetData>
  <mergeCells count="6">
    <mergeCell ref="A1:C1"/>
    <mergeCell ref="A6:C6"/>
    <mergeCell ref="A10:C10"/>
    <mergeCell ref="A13:C13"/>
    <mergeCell ref="E1:G1"/>
    <mergeCell ref="E13:F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Miranda Garcia</dc:creator>
  <cp:lastModifiedBy>Augusto Miranda Garcia</cp:lastModifiedBy>
  <dcterms:created xsi:type="dcterms:W3CDTF">2014-04-25T20:19:47Z</dcterms:created>
  <dcterms:modified xsi:type="dcterms:W3CDTF">2014-05-09T03:00:40Z</dcterms:modified>
</cp:coreProperties>
</file>