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JBots\misc\Files\Tabelas motores\"/>
    </mc:Choice>
  </mc:AlternateContent>
  <xr:revisionPtr revIDLastSave="0" documentId="13_ncr:1_{7C317121-7FE2-4DBB-9D21-3481D04D3FE1}" xr6:coauthVersionLast="47" xr6:coauthVersionMax="47" xr10:uidLastSave="{00000000-0000-0000-0000-000000000000}"/>
  <bookViews>
    <workbookView xWindow="-108" yWindow="-108" windowWidth="23256" windowHeight="12456" activeTab="4" xr2:uid="{128190D7-9B7F-460C-A7F5-15D23C42E3F2}"/>
  </bookViews>
  <sheets>
    <sheet name="Notion" sheetId="1" r:id="rId1"/>
    <sheet name="Juntando os 3" sheetId="11" r:id="rId2"/>
    <sheet name="Outrunners" sheetId="5" r:id="rId3"/>
    <sheet name="Inrunners 4 polos" sheetId="6" r:id="rId4"/>
    <sheet name="comp" sheetId="16" r:id="rId5"/>
    <sheet name="in4.1" sheetId="13" r:id="rId6"/>
    <sheet name="Inrunner 2 polos" sheetId="7" r:id="rId7"/>
    <sheet name="in2.1" sheetId="12" r:id="rId8"/>
    <sheet name="Outras coisas" sheetId="8" state="hidden" r:id="rId9"/>
  </sheets>
  <definedNames>
    <definedName name="_xlnm._FilterDatabase" localSheetId="4" hidden="1">comp!$A$1:$B$1</definedName>
    <definedName name="_xlnm._FilterDatabase" localSheetId="5" hidden="1">'in4.1'!$A$1:$E$1</definedName>
    <definedName name="_xlnm._FilterDatabase" localSheetId="3" hidden="1">'Inrunners 4 polos'!$B$1:$W$245</definedName>
    <definedName name="_xlnm._FilterDatabase" localSheetId="0">Notion!$A$1:$AF$1</definedName>
    <definedName name="_xlnm._FilterDatabase" localSheetId="2" hidden="1">Outrunners!$A$1:$AA$1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2" i="16"/>
  <c r="C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069726C5-1B1F-4ED9-882B-123F1E46DA11}">
      <text>
        <r>
          <rPr>
            <b/>
            <sz val="9"/>
            <color indexed="81"/>
            <rFont val="Segoe UI"/>
            <family val="2"/>
          </rPr>
          <t>Max Permissible Current
(A)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F8D18BA1-45FA-468F-96B6-C1C81C5B1F6D}">
      <text>
        <r>
          <rPr>
            <b/>
            <sz val="9"/>
            <color indexed="81"/>
            <rFont val="Segoe UI"/>
            <family val="2"/>
          </rPr>
          <t>Max Permissible Current
(A)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F1" authorId="0" shapeId="0" xr:uid="{72383CCB-14DD-4FE9-BC77-5AF93E2BFB62}">
      <text>
        <r>
          <rPr>
            <b/>
            <sz val="9"/>
            <color indexed="81"/>
            <rFont val="Segoe UI"/>
            <family val="2"/>
          </rPr>
          <t>Max Permissible Current
(A)</t>
        </r>
      </text>
    </comment>
  </commentList>
</comments>
</file>

<file path=xl/sharedStrings.xml><?xml version="1.0" encoding="utf-8"?>
<sst xmlns="http://schemas.openxmlformats.org/spreadsheetml/2006/main" count="4881" uniqueCount="1120">
  <si>
    <t>Name</t>
  </si>
  <si>
    <t>Tipo de motor brush(ed/less)</t>
  </si>
  <si>
    <t>in/out runner</t>
  </si>
  <si>
    <t>Modelo</t>
  </si>
  <si>
    <t>Voltagem Mínima (V)</t>
  </si>
  <si>
    <t>Voltagem Máxima (V)</t>
  </si>
  <si>
    <t>Altura caixa de redução (mm)</t>
  </si>
  <si>
    <t>Comprimento caixa de redução (mm)</t>
  </si>
  <si>
    <t>Comprimento do eixo</t>
  </si>
  <si>
    <t>Comprimento total (mm)</t>
  </si>
  <si>
    <t>Corrente Nominal (A)</t>
  </si>
  <si>
    <t>Datasheet</t>
  </si>
  <si>
    <t>Diâmetro Total (mm)</t>
  </si>
  <si>
    <t>Diâmetro do eixo (mm)</t>
  </si>
  <si>
    <t>Fabricante</t>
  </si>
  <si>
    <t>Framework</t>
  </si>
  <si>
    <t>KV</t>
  </si>
  <si>
    <t>Largura caixa de redução (mm)</t>
  </si>
  <si>
    <t>Material da engrenagem</t>
  </si>
  <si>
    <t>Max Thrust (g)</t>
  </si>
  <si>
    <t>Número de Células - Máximo (S)</t>
  </si>
  <si>
    <t>Número de Células - mínimo (S)</t>
  </si>
  <si>
    <t>Peso líquido (g)</t>
  </si>
  <si>
    <t>Razão de Redução (x/y)</t>
  </si>
  <si>
    <t>Torque Nominal (kg*cm)</t>
  </si>
  <si>
    <t>Torque de Estol (kg*cm)</t>
  </si>
  <si>
    <t>Velocidade de Carga (RPM)</t>
  </si>
  <si>
    <t>Velocidade de Revolução (RPM/6V)</t>
  </si>
  <si>
    <t>Corrente Máxima (A)</t>
  </si>
  <si>
    <t>Potência Máxima (W)</t>
  </si>
  <si>
    <t>Rm Ohms</t>
  </si>
  <si>
    <t>lo@10v Amps</t>
  </si>
  <si>
    <t>EMAX Multicopter motor MT1806</t>
  </si>
  <si>
    <t>Brushless</t>
  </si>
  <si>
    <t>out runner</t>
  </si>
  <si>
    <t>EMAX MT1806</t>
  </si>
  <si>
    <t>EMAX</t>
  </si>
  <si>
    <t>12N14P</t>
  </si>
  <si>
    <t>Sem caixa de redução</t>
  </si>
  <si>
    <t>G12-N20 Geared Mini DC Motor</t>
  </si>
  <si>
    <t>Brushed</t>
  </si>
  <si>
    <t>in runner</t>
  </si>
  <si>
    <t>GA12-N20</t>
  </si>
  <si>
    <t>Metal</t>
  </si>
  <si>
    <t>BrotherHobby 2812-1115KV</t>
  </si>
  <si>
    <t>BrotherHobby</t>
  </si>
  <si>
    <t>BrotherHobby 3008-1900KV</t>
  </si>
  <si>
    <t>iFlight XING 2208-2450KV</t>
  </si>
  <si>
    <t>iFlight</t>
  </si>
  <si>
    <t>iFlight XING 4214-660KV</t>
  </si>
  <si>
    <t>iFlight XING-E Pro 2207-1800KV</t>
  </si>
  <si>
    <t>Magmotor S28-150</t>
  </si>
  <si>
    <t>Magmotor S28-400</t>
  </si>
  <si>
    <t>Neumotors 2220/12 - 550KV</t>
  </si>
  <si>
    <t>Neumotors</t>
  </si>
  <si>
    <t>Neumotors 8025-150KV</t>
  </si>
  <si>
    <t>Neumotors 8038-100KV</t>
  </si>
  <si>
    <t>Neumotors 8057-100KV</t>
  </si>
  <si>
    <t>RacerStar 1806-2208KV</t>
  </si>
  <si>
    <t>Racerstart</t>
  </si>
  <si>
    <t>RacerStar BR1104-4000KV</t>
  </si>
  <si>
    <t>Rimfire 35-30-1250</t>
  </si>
  <si>
    <t>Great Planes</t>
  </si>
  <si>
    <t>Scorpion A-3017-560kv</t>
  </si>
  <si>
    <t>Scorpion Power System</t>
  </si>
  <si>
    <t>Scorpion HK-2520-1360KV</t>
  </si>
  <si>
    <t>Scorpion HK-2520-1580KV</t>
  </si>
  <si>
    <t>Scorpion HK-2520-1880KV</t>
  </si>
  <si>
    <t>Scorpion HK-2520-3500KV</t>
  </si>
  <si>
    <t>Scorpion HK-3014-900KV</t>
  </si>
  <si>
    <t>Scorpion HK-3020-1000KV</t>
  </si>
  <si>
    <t>Scorpion HK-3226-1400KV</t>
  </si>
  <si>
    <t>Scorpion HK-3226-1600KV</t>
  </si>
  <si>
    <t>Scorpion HK-3226-900KV</t>
  </si>
  <si>
    <t>Scorpion HK-3536-510KV</t>
  </si>
  <si>
    <t>Scorpion HK-4015-1070KV</t>
  </si>
  <si>
    <t>Scorpion HK-4015-1450KV</t>
  </si>
  <si>
    <t>Scorpion HK-4035-800KV*</t>
  </si>
  <si>
    <t>Scorpion HK-4526-520KV</t>
  </si>
  <si>
    <t>Scorpion HK-4530-450KV</t>
  </si>
  <si>
    <t>Scorpion HK-4530-500KV</t>
  </si>
  <si>
    <t>Scorpion HK-4530-540KV</t>
  </si>
  <si>
    <t>Scorpion HK-4535-450KV</t>
  </si>
  <si>
    <t>Scorpion HK-4535-500KV</t>
  </si>
  <si>
    <t>Scorpion HK-4540-400KV</t>
  </si>
  <si>
    <t>Scorpion HKII-2206-3900</t>
  </si>
  <si>
    <t>Scorpion HKII-2206-5300</t>
  </si>
  <si>
    <t>Scorpion HKII-2208-24</t>
  </si>
  <si>
    <t>Scorpion HKII-2208-28</t>
  </si>
  <si>
    <t>Scorpion HKII-2208-34</t>
  </si>
  <si>
    <t>Scorpion HKII-2213-14</t>
  </si>
  <si>
    <t>Scorpion HKII-2213-16</t>
  </si>
  <si>
    <t>Scorpion HKII-2213-20</t>
  </si>
  <si>
    <t>Scorpion HKII-2216-12</t>
  </si>
  <si>
    <t>Scorpion HKII-2216-14</t>
  </si>
  <si>
    <t>Scorpion HKII-2216-16</t>
  </si>
  <si>
    <t>Scorpion HKII-2221-10</t>
  </si>
  <si>
    <t>Scorpion HKII-2221-12</t>
  </si>
  <si>
    <t>Scorpion HKII-2221-1630</t>
  </si>
  <si>
    <t>Scorpion HKII-2221-2010</t>
  </si>
  <si>
    <t>Scorpion HKII-2221-6</t>
  </si>
  <si>
    <t>Scorpion HKII-2221-8</t>
  </si>
  <si>
    <t>Scorpion HKII-4225-500KV</t>
  </si>
  <si>
    <t>Scorpion HKII-4225-550KV</t>
  </si>
  <si>
    <t>Scorpion HKII-4225-610KV</t>
  </si>
  <si>
    <t>Scorpion HKII-4235-520KV</t>
  </si>
  <si>
    <t>Scorpion HKII-4235-630KV</t>
  </si>
  <si>
    <t>Scorpion HKII-4525-450KV (ULTIMATE)</t>
  </si>
  <si>
    <t>Scorpion HKII-4525-520KV (ULTIMATE)</t>
  </si>
  <si>
    <t>Scorpion HKII-4530-500kv (6mm,55mm)</t>
  </si>
  <si>
    <t>Scorpion HKII-4530-540kv (6mm,55mm)</t>
  </si>
  <si>
    <t>Scorpion HKII-7050-330KV</t>
  </si>
  <si>
    <t>Scorpion HKIII-5020-450KV</t>
  </si>
  <si>
    <t>Scorpion HKIII-5020-520KV</t>
  </si>
  <si>
    <t>Scorpion HKIII-5025-440KV</t>
  </si>
  <si>
    <t>Scorpion HKIII-5025-520KV (F3S Edition)</t>
  </si>
  <si>
    <t>Scorpion HKIII-5035-380KV</t>
  </si>
  <si>
    <t>Scorpion HKIII-5035-410KV</t>
  </si>
  <si>
    <t>Scorpion HKIII-5035-500KV</t>
  </si>
  <si>
    <t>Scorpion HKIII-5040-530KV (8mm)</t>
  </si>
  <si>
    <t>Scorpion HKIV-4020-1060KV</t>
  </si>
  <si>
    <t>Scorpion HKIV-4020-1320KV</t>
  </si>
  <si>
    <t>Scorpion HKIV-4020-860KV</t>
  </si>
  <si>
    <t>Scorpion HKIV-4025-1100KV</t>
  </si>
  <si>
    <t>Scorpion HKIV-4025-520KV</t>
  </si>
  <si>
    <t>Scorpion HKIV-4025-850KV</t>
  </si>
  <si>
    <t>Scorpion HKIV-4035-330KV</t>
  </si>
  <si>
    <t>Scorpion HKIV-4035-450KV</t>
  </si>
  <si>
    <t>Scorpion HKIV-4035-520KV</t>
  </si>
  <si>
    <t>Scorpion HKIV-4035-560KV</t>
  </si>
  <si>
    <t>Scorpion HKIV-5035-380KV (8mm 55mm)</t>
  </si>
  <si>
    <t>Scorpion HKIV-5035-410KV (6mm 55mm)</t>
  </si>
  <si>
    <t>Scorpion HKIV-5035-500KV (8mm 55mm)</t>
  </si>
  <si>
    <t>Scorpion M-2205-2350KV</t>
  </si>
  <si>
    <t>Scorpion M-2208-2000KV</t>
  </si>
  <si>
    <t>Scorpion M-2212-930KV</t>
  </si>
  <si>
    <t>Scorpion M-3011-760KV</t>
  </si>
  <si>
    <t>Scorpion M-3014-380KV</t>
  </si>
  <si>
    <t>Scorpion M-4215-320KV</t>
  </si>
  <si>
    <t>Scorpion MII-4010-360KV</t>
  </si>
  <si>
    <t>Scorpion MII-4010-400KV</t>
  </si>
  <si>
    <t>Scorpion MII-4015-340KV</t>
  </si>
  <si>
    <t>Scorpion MIII-4015-310KV</t>
  </si>
  <si>
    <t>Scorpion S-1804-1650KV</t>
  </si>
  <si>
    <t>Scorpion S-1805-2250KV</t>
  </si>
  <si>
    <t>Scorpion S-5028-220KV</t>
  </si>
  <si>
    <t>Scorpion SII-2205-1490KV</t>
  </si>
  <si>
    <t>Scorpion SII-2205-1585KV</t>
  </si>
  <si>
    <t>Scorpion SII-2205-1900KV</t>
  </si>
  <si>
    <t>Scorpion SII-2208-1100KV</t>
  </si>
  <si>
    <t>Scorpion SII-2208-1280KV</t>
  </si>
  <si>
    <t>Scorpion SII-2212-1070KV</t>
  </si>
  <si>
    <t>Scorpion SII-2212-1400KV</t>
  </si>
  <si>
    <t>Scorpion SII-2212-1850KV</t>
  </si>
  <si>
    <t>Scorpion SII-2212-885KV</t>
  </si>
  <si>
    <t>Scorpion SII-2212-960KV</t>
  </si>
  <si>
    <t>Scorpion SII-2215-1127KV</t>
  </si>
  <si>
    <t>Scorpion SII-2215-1400KV</t>
  </si>
  <si>
    <t>Scorpion SII-2215-1810KV</t>
  </si>
  <si>
    <t>Scorpion SII-2215-900KV</t>
  </si>
  <si>
    <t>Scorpion SII-3008-1090KV</t>
  </si>
  <si>
    <t>Scorpion SII-3008-1220KV</t>
  </si>
  <si>
    <t>Scorpion SII-3014-1040KV</t>
  </si>
  <si>
    <t>Scorpion SII-3014-1220KV</t>
  </si>
  <si>
    <t>Scorpion SII-3014-830KV</t>
  </si>
  <si>
    <t>Scorpion SII-3020-1110KV</t>
  </si>
  <si>
    <t>Scorpion SII-3020-780KV</t>
  </si>
  <si>
    <t>Scorpion SII-3020-890KV</t>
  </si>
  <si>
    <t>Scorpion SII-3026-1190KV</t>
  </si>
  <si>
    <t>Scorpion SII-3026-710KV</t>
  </si>
  <si>
    <t>Scorpion SII-3026-890KV</t>
  </si>
  <si>
    <t>Scorpion SII-3032-690KV</t>
  </si>
  <si>
    <t>Scorpion SII-3032-880KV</t>
  </si>
  <si>
    <t>Scorpion SII-4020-420KV</t>
  </si>
  <si>
    <t>Scorpion SII-4020-540KV</t>
  </si>
  <si>
    <t>Scorpion SII-4020-630KV</t>
  </si>
  <si>
    <t>Scorpion SII-4025-330KV</t>
  </si>
  <si>
    <t>Scorpion SII-4025-440KV</t>
  </si>
  <si>
    <t>Scorpion SII-4025-520KV</t>
  </si>
  <si>
    <t>Scorpion SII-4035-250KV</t>
  </si>
  <si>
    <t>Scorpion SII-4035-330KV</t>
  </si>
  <si>
    <t>Scorpion SII-4035-380KV</t>
  </si>
  <si>
    <t>Scorpion SII-4035-450KV</t>
  </si>
  <si>
    <t>Scorpion SII-5525-170KV</t>
  </si>
  <si>
    <t>Scorpion SII-5525-195KV</t>
  </si>
  <si>
    <t>Scorpion SII-5525-210KV</t>
  </si>
  <si>
    <t>Scorpion SII-5535-160KV</t>
  </si>
  <si>
    <t>Scorpion SII-5535-190KV</t>
  </si>
  <si>
    <t>Scorpion SII-6530-150KV</t>
  </si>
  <si>
    <t>Scorpion SII-6530-180KV</t>
  </si>
  <si>
    <t>SSS 56104 - 420KV</t>
  </si>
  <si>
    <t>SSS Motor</t>
  </si>
  <si>
    <t>T-Motor AT2820 Long Shaft - 1050KV</t>
  </si>
  <si>
    <t>T-Motor</t>
  </si>
  <si>
    <t>T-Motor AT2820 Long Shaft - 1250KV</t>
  </si>
  <si>
    <t>T-Motor AT2820 Long Shaft - 880KV</t>
  </si>
  <si>
    <t>T-Motor F1404-2900KV</t>
  </si>
  <si>
    <t>Tppower TP 5660 - 642KV</t>
  </si>
  <si>
    <t>TP Power</t>
  </si>
  <si>
    <t>Tppower TP 5870 - 415KV</t>
  </si>
  <si>
    <t>Turnigy XK2845-1980KV</t>
  </si>
  <si>
    <t>Turnigy RC Power Systems</t>
  </si>
  <si>
    <t>Leopard Hobby</t>
  </si>
  <si>
    <t>Handson Technology</t>
  </si>
  <si>
    <t>Magmotor Technologies Inc,</t>
  </si>
  <si>
    <t>https://github,com/Equipe-SJBots/misc/blob/main/Files/Datasheets/Datasheet/GA12-N20,pdf</t>
  </si>
  <si>
    <t>https://cdn,shopify,com/s/files/1/0469/7358/3518/t/3/assets/MT1806-1430KV,jpg?v=1598522269</t>
  </si>
  <si>
    <t>Model</t>
  </si>
  <si>
    <t>Shaft Diameter
(mm)</t>
  </si>
  <si>
    <t>Prop.
(in)</t>
  </si>
  <si>
    <t>Max Pull
(kg)</t>
  </si>
  <si>
    <t>Weight
(g)</t>
  </si>
  <si>
    <t>LC2826-9T</t>
  </si>
  <si>
    <t>1.0A</t>
  </si>
  <si>
    <t>LC2826-12T</t>
  </si>
  <si>
    <t>0.6A</t>
  </si>
  <si>
    <t>08*43</t>
  </si>
  <si>
    <t>LC2826-14T</t>
  </si>
  <si>
    <t>LC2826-15T</t>
  </si>
  <si>
    <t>0.5A</t>
  </si>
  <si>
    <t>LC2826-17T</t>
  </si>
  <si>
    <t>0.4A</t>
  </si>
  <si>
    <t>LC2830-9T</t>
  </si>
  <si>
    <t>0.7A</t>
  </si>
  <si>
    <t>LC2830-12T</t>
  </si>
  <si>
    <t>LC2830-14T</t>
  </si>
  <si>
    <t>LC2830-16T</t>
  </si>
  <si>
    <t>0.3A</t>
  </si>
  <si>
    <t>LC2835-4T</t>
  </si>
  <si>
    <t>1.5A</t>
  </si>
  <si>
    <t>LC2835-5T</t>
  </si>
  <si>
    <t>1.4A</t>
  </si>
  <si>
    <t>LC2835-6T</t>
  </si>
  <si>
    <t>1.2A</t>
  </si>
  <si>
    <t>LC2835-7T</t>
  </si>
  <si>
    <t>0.8A</t>
  </si>
  <si>
    <t>LC2835-8T</t>
  </si>
  <si>
    <t>LC2835-9T</t>
  </si>
  <si>
    <t>LC2835-10T</t>
  </si>
  <si>
    <t>LC2835-12T</t>
  </si>
  <si>
    <t>LC-3536-5T</t>
  </si>
  <si>
    <t>LC-3536-6T</t>
  </si>
  <si>
    <t>LC-3536-7T</t>
  </si>
  <si>
    <t>0.9A</t>
  </si>
  <si>
    <t>LC-3536-8T</t>
  </si>
  <si>
    <t>LC-3536-10T</t>
  </si>
  <si>
    <t>LC-3536-12T</t>
  </si>
  <si>
    <t>LC-3536-14T</t>
  </si>
  <si>
    <t>LC-3542-5T</t>
  </si>
  <si>
    <t>LC-3542-6T</t>
  </si>
  <si>
    <t>1.1A</t>
  </si>
  <si>
    <t>LC-3542-7T</t>
  </si>
  <si>
    <t>LC-3542-8T</t>
  </si>
  <si>
    <t>LC-3542-9T</t>
  </si>
  <si>
    <t>LC-3542-10T</t>
  </si>
  <si>
    <t>LC-3542-12T</t>
  </si>
  <si>
    <t>LC-3542-13T</t>
  </si>
  <si>
    <t>LC-3542-14T</t>
  </si>
  <si>
    <t>LC-4250-4.5T</t>
  </si>
  <si>
    <t>2.8/10V</t>
  </si>
  <si>
    <t>LC-4250-5T</t>
  </si>
  <si>
    <t>2.4/10V</t>
  </si>
  <si>
    <t>LC-4250-5.5T</t>
  </si>
  <si>
    <t>2.2/10V</t>
  </si>
  <si>
    <t>LC-4250-6T</t>
  </si>
  <si>
    <t>1.9/10V</t>
  </si>
  <si>
    <t>LC-4250-7T</t>
  </si>
  <si>
    <t>1.5/10V</t>
  </si>
  <si>
    <t>LC-4250-8T</t>
  </si>
  <si>
    <t>1.2/10V</t>
  </si>
  <si>
    <t>LC-4250-9T</t>
  </si>
  <si>
    <t>1.1/10V</t>
  </si>
  <si>
    <t>LC-4250-12T</t>
  </si>
  <si>
    <t>0.8/10V</t>
  </si>
  <si>
    <t>LC-4260-4T</t>
  </si>
  <si>
    <t>2.8A</t>
  </si>
  <si>
    <t>LC-4260-5T</t>
  </si>
  <si>
    <t>2A</t>
  </si>
  <si>
    <t>LC-4260-6T</t>
  </si>
  <si>
    <t>LC-4260-7T</t>
  </si>
  <si>
    <t>LC-4260-8T</t>
  </si>
  <si>
    <t>1A</t>
  </si>
  <si>
    <t>LC-4260-9T</t>
  </si>
  <si>
    <t>13*40</t>
  </si>
  <si>
    <t>LC-4260-10T</t>
  </si>
  <si>
    <t>LC-5055-6T</t>
  </si>
  <si>
    <t>3.5/15V</t>
  </si>
  <si>
    <t>LC-5055-7T</t>
  </si>
  <si>
    <t xml:space="preserve">2.8/15V </t>
  </si>
  <si>
    <t>LC-5055-8T</t>
  </si>
  <si>
    <t>2.3/15V</t>
  </si>
  <si>
    <t>LC-5055-9T</t>
  </si>
  <si>
    <t>1.9/15V</t>
  </si>
  <si>
    <t>LC-5055-10T</t>
  </si>
  <si>
    <t>1.6/15V</t>
  </si>
  <si>
    <t>LC-5055-11T</t>
  </si>
  <si>
    <t>1.5/15V</t>
  </si>
  <si>
    <t>LC-5055-12T</t>
  </si>
  <si>
    <t>1.3/15V</t>
  </si>
  <si>
    <t>LC-5055-16T</t>
  </si>
  <si>
    <t>0.6/15V</t>
  </si>
  <si>
    <t>LC-5065-4T</t>
  </si>
  <si>
    <t>5.2/15V</t>
  </si>
  <si>
    <t>LC-5065-5T</t>
  </si>
  <si>
    <t>LC-5065-6T</t>
  </si>
  <si>
    <t>2.6/15V</t>
  </si>
  <si>
    <t>LC-5065-7T</t>
  </si>
  <si>
    <t>2.1/15V</t>
  </si>
  <si>
    <t>LC-5065-8T</t>
  </si>
  <si>
    <t>1.7/15V</t>
  </si>
  <si>
    <t>LC-6354-8T</t>
  </si>
  <si>
    <t>1.6A</t>
  </si>
  <si>
    <t>15*40</t>
  </si>
  <si>
    <t>LC-6354-9T</t>
  </si>
  <si>
    <t>15*60</t>
  </si>
  <si>
    <t>LC-6354-10T</t>
  </si>
  <si>
    <t>16*80</t>
  </si>
  <si>
    <t>LC-6354-12T</t>
  </si>
  <si>
    <t>LC-6362-4T</t>
  </si>
  <si>
    <t>7.4/20V</t>
  </si>
  <si>
    <t>LC-6362-6T</t>
  </si>
  <si>
    <t>3.8/20V</t>
  </si>
  <si>
    <t>LC-6362-7T</t>
  </si>
  <si>
    <t>3/20V</t>
  </si>
  <si>
    <t>LC-6362-8T</t>
  </si>
  <si>
    <t>2.4/20V</t>
  </si>
  <si>
    <t>LC-6362-10T</t>
  </si>
  <si>
    <t>1.8/20V</t>
  </si>
  <si>
    <t>LC-6362-20T</t>
  </si>
  <si>
    <t>0.7/20V</t>
  </si>
  <si>
    <t>LC-8072-6T</t>
  </si>
  <si>
    <t>LC-8072-8T</t>
  </si>
  <si>
    <t>LC-8072-10T</t>
  </si>
  <si>
    <t>LC-8072-11T</t>
  </si>
  <si>
    <t>Outrunner Brushless Motor For Helicopters</t>
  </si>
  <si>
    <t>1.9A</t>
  </si>
  <si>
    <t>3.0A</t>
  </si>
  <si>
    <t>2.6A</t>
  </si>
  <si>
    <t>3.2A</t>
  </si>
  <si>
    <t>2.3A</t>
  </si>
  <si>
    <t>LBP5682/2Y</t>
  </si>
  <si>
    <t>LBP5682/3Y</t>
  </si>
  <si>
    <t>LBP5682/3D</t>
  </si>
  <si>
    <t>LBP5682/5D</t>
  </si>
  <si>
    <t>LBP5692/2Y</t>
  </si>
  <si>
    <t>LBP5692/3Y</t>
  </si>
  <si>
    <t>LBP5692/4Y</t>
  </si>
  <si>
    <t>LBP5692/3D</t>
  </si>
  <si>
    <t>LBP5692/4D</t>
  </si>
  <si>
    <t>LBP5698/2Y</t>
  </si>
  <si>
    <t xml:space="preserve">LBP5698-3Y </t>
  </si>
  <si>
    <t>LBP5698/4Y</t>
  </si>
  <si>
    <t>LBP5698/3D</t>
  </si>
  <si>
    <t>LBP5698/4D</t>
  </si>
  <si>
    <t>LBP56110/2Y</t>
  </si>
  <si>
    <t>LBP56110/3Y</t>
  </si>
  <si>
    <t>LBP56110/4Y</t>
  </si>
  <si>
    <t>LBP56110/2D</t>
  </si>
  <si>
    <t>LBP56110/3D</t>
  </si>
  <si>
    <t>LBP56110/4D</t>
  </si>
  <si>
    <t>LBP56110/4.5D</t>
  </si>
  <si>
    <t>LBP5882/2Y</t>
  </si>
  <si>
    <t>LBP5882/3Y</t>
  </si>
  <si>
    <t>LBP5882/3D</t>
  </si>
  <si>
    <t>LBP5882/5D</t>
  </si>
  <si>
    <t>LBP5892/2Y</t>
  </si>
  <si>
    <t>LBP5892/3Y</t>
  </si>
  <si>
    <t>LBP5892/4Y</t>
  </si>
  <si>
    <t>LBP5892/3D</t>
  </si>
  <si>
    <t>LBP5892/4D</t>
  </si>
  <si>
    <t>LBP5898/2Y</t>
  </si>
  <si>
    <t xml:space="preserve">LBP5898-3Y </t>
  </si>
  <si>
    <t>LBP5898/4Y</t>
  </si>
  <si>
    <t>LBP5898/3D</t>
  </si>
  <si>
    <t>LBP5898/4D</t>
  </si>
  <si>
    <t>LBP58110/2Y</t>
  </si>
  <si>
    <t>LBP58110/3Y</t>
  </si>
  <si>
    <t>LBP58110/4Y</t>
  </si>
  <si>
    <t>LBP58110/2D</t>
  </si>
  <si>
    <t>LBP58110/3D</t>
  </si>
  <si>
    <t>LBP58110/4D</t>
  </si>
  <si>
    <t>LBP58110/4.5D</t>
  </si>
  <si>
    <t>LBP4042-B/2Y</t>
  </si>
  <si>
    <t>LBP4042-B/3Y</t>
  </si>
  <si>
    <t>LBP4042-B/4Y</t>
  </si>
  <si>
    <t>LBP4065/2Y</t>
  </si>
  <si>
    <t>LBP4065/3Y</t>
  </si>
  <si>
    <t>LBP4065/4Y</t>
  </si>
  <si>
    <t>LBP4065/2.5Y</t>
  </si>
  <si>
    <t>LBP4065/4D</t>
  </si>
  <si>
    <t>LBP4065/5D</t>
  </si>
  <si>
    <t>LBP4074/1.5Y</t>
  </si>
  <si>
    <t>LBP4074/2Y</t>
  </si>
  <si>
    <t>LBP4074/2.5Y</t>
  </si>
  <si>
    <t>LBP4074/3Y</t>
  </si>
  <si>
    <t>LBP4074/4Y</t>
  </si>
  <si>
    <t>LBP4074/3D</t>
  </si>
  <si>
    <t>LBP4074</t>
  </si>
  <si>
    <t>LBP4082/1.5Y</t>
  </si>
  <si>
    <t>LBP4082/2Y</t>
  </si>
  <si>
    <t>LBP4082/2.5Y</t>
  </si>
  <si>
    <t>LBP4082/3Y</t>
  </si>
  <si>
    <t>LBP4082/4D</t>
  </si>
  <si>
    <t>LBP4082/3D</t>
  </si>
  <si>
    <t>LBP4092/2Y</t>
  </si>
  <si>
    <t>LBP4092/3Y</t>
  </si>
  <si>
    <t>LBP4092/4Y</t>
  </si>
  <si>
    <t>LBP4092/3D</t>
  </si>
  <si>
    <t>LBP4092/3.5D</t>
  </si>
  <si>
    <t>LBP4092/4D</t>
  </si>
  <si>
    <t>LBP4092/5D</t>
  </si>
  <si>
    <t>LBPS4074/2Y</t>
  </si>
  <si>
    <t>LBPS4074</t>
  </si>
  <si>
    <t>LBPS4274/2Y</t>
  </si>
  <si>
    <t>LBPS4274</t>
  </si>
  <si>
    <t>LBPS3658/2D</t>
  </si>
  <si>
    <t>LBPS3658/2.5D</t>
  </si>
  <si>
    <t>LBPS3658/3D</t>
  </si>
  <si>
    <t>LBPS3658/4D</t>
  </si>
  <si>
    <t>LBPS3858/2D</t>
  </si>
  <si>
    <t>LBPS3858/2.5D</t>
  </si>
  <si>
    <t>LBPS3858/3D</t>
  </si>
  <si>
    <t>LBPS3858/4D</t>
  </si>
  <si>
    <t>LBP4065-B/2Y</t>
  </si>
  <si>
    <t>LBP4065-B/3Y</t>
  </si>
  <si>
    <t>LBP4065-B/4Y</t>
  </si>
  <si>
    <t>LBP4065-B/2.5Y</t>
  </si>
  <si>
    <t>LBP4065-B/4D</t>
  </si>
  <si>
    <t>LBP4065-B/5D</t>
  </si>
  <si>
    <t>LBP4074-B/3D</t>
  </si>
  <si>
    <t>LBP4074-B/2Y</t>
  </si>
  <si>
    <t>LBP4074-B/2.5Y</t>
  </si>
  <si>
    <t>LBP4074-B</t>
  </si>
  <si>
    <t>LBP4074-B/3Y</t>
  </si>
  <si>
    <t>LBP4074-B/4Y</t>
  </si>
  <si>
    <t>LBP4082-B/1.5Y</t>
  </si>
  <si>
    <t>LBP4082-B/2Y</t>
  </si>
  <si>
    <t>LBP4082-B/2.5Y</t>
  </si>
  <si>
    <t>LBP4082-B/3Y</t>
  </si>
  <si>
    <t>LBP4082-B/4D</t>
  </si>
  <si>
    <t>LBP4082-B/3D</t>
  </si>
  <si>
    <t>LBP4092-B/2Y</t>
  </si>
  <si>
    <t>LBP4092-B/3Y</t>
  </si>
  <si>
    <t>LBP4092-B/4Y</t>
  </si>
  <si>
    <t>LBP4092-B/3D</t>
  </si>
  <si>
    <t>LBP4092-B/3.5D</t>
  </si>
  <si>
    <t>LBP4092-B/4D</t>
  </si>
  <si>
    <t>LBP4092-B/5D</t>
  </si>
  <si>
    <t>LBP4274/2Y</t>
  </si>
  <si>
    <t>LBP4274/2.5Y</t>
  </si>
  <si>
    <t>LBP4274/3Y</t>
  </si>
  <si>
    <t>LBP4274/4Y</t>
  </si>
  <si>
    <t>LBP3650/2.5D</t>
  </si>
  <si>
    <t>LBP3650/3D</t>
  </si>
  <si>
    <t>LBP3650/3.5D</t>
  </si>
  <si>
    <t>LBP3650/2Y</t>
  </si>
  <si>
    <t>LBP3650/4D</t>
  </si>
  <si>
    <t>LBP3650/4.5D</t>
  </si>
  <si>
    <t>LBP3650/2.5Y</t>
  </si>
  <si>
    <t>LBP3650/5D</t>
  </si>
  <si>
    <t>LBP3650/5.5D</t>
  </si>
  <si>
    <t>LBP3650/3Y</t>
  </si>
  <si>
    <t>LBP3650/6D</t>
  </si>
  <si>
    <t>LBP3650/3.5Y</t>
  </si>
  <si>
    <t>LBP3650/4Y</t>
  </si>
  <si>
    <t>LBP3650/4.5Y</t>
  </si>
  <si>
    <t>LBP3650/5Y</t>
  </si>
  <si>
    <t>LBP3650/5.5Y</t>
  </si>
  <si>
    <t>LBP3650/6Y</t>
  </si>
  <si>
    <t>LBP3658/3D</t>
  </si>
  <si>
    <t>LBP3658/2.5D</t>
  </si>
  <si>
    <t>LBP3658/2Y</t>
  </si>
  <si>
    <t>LBP3660/2D</t>
  </si>
  <si>
    <t>LBP3660/2.5D</t>
  </si>
  <si>
    <t>LBP3660/3D</t>
  </si>
  <si>
    <t>LBP3660/3.5D</t>
  </si>
  <si>
    <t>LBP3660/2Y</t>
  </si>
  <si>
    <t>LBP3660/4D</t>
  </si>
  <si>
    <t>LBP3660/4.5D</t>
  </si>
  <si>
    <t>LBP3660/2.5Y</t>
  </si>
  <si>
    <t>LBP3660/5D</t>
  </si>
  <si>
    <t>LBP3660/3Y</t>
  </si>
  <si>
    <t>LBP3660/3.5Y</t>
  </si>
  <si>
    <t>LBP3660/4Y</t>
  </si>
  <si>
    <t>LBP3660/4.5Y</t>
  </si>
  <si>
    <t>LBP3660/5Y</t>
  </si>
  <si>
    <t>LBP3665/2D</t>
  </si>
  <si>
    <t>LBP3665/2.5D</t>
  </si>
  <si>
    <t>LBP3665/3D</t>
  </si>
  <si>
    <t>LBP3665/3.5D</t>
  </si>
  <si>
    <t>LBP3665/2Y</t>
  </si>
  <si>
    <t>LBP3665/4D</t>
  </si>
  <si>
    <t>LBP3665/4.5D</t>
  </si>
  <si>
    <t>LBP3665/2.5Y</t>
  </si>
  <si>
    <t>LBP3665/5D</t>
  </si>
  <si>
    <t>LBP3665/3Y</t>
  </si>
  <si>
    <t>LBP3665/3.5Y</t>
  </si>
  <si>
    <t>LBP3665/4Y</t>
  </si>
  <si>
    <t>LBP3665/4.5Y</t>
  </si>
  <si>
    <t>LBP3665/5Y</t>
  </si>
  <si>
    <t>LBP3674/2D</t>
  </si>
  <si>
    <t>LBP3674/2.5D</t>
  </si>
  <si>
    <t>LBP3674/3D</t>
  </si>
  <si>
    <t>LBP3674/3.5D</t>
  </si>
  <si>
    <t>LBP3674/2Y</t>
  </si>
  <si>
    <t>LBP3674/4D</t>
  </si>
  <si>
    <t>LBP3674/4.5D</t>
  </si>
  <si>
    <t>LBP3674/2.5Y</t>
  </si>
  <si>
    <t>LBP3674/5D</t>
  </si>
  <si>
    <t>LBP3674/5.5D</t>
  </si>
  <si>
    <t>LBP3674/3Y</t>
  </si>
  <si>
    <t>LBP3674/6D</t>
  </si>
  <si>
    <t>LBP3674/3.5Y</t>
  </si>
  <si>
    <t>LBP3674/4Y</t>
  </si>
  <si>
    <t>Resistance</t>
  </si>
  <si>
    <t>LBP2435-2.5Y</t>
  </si>
  <si>
    <t>LBP2435-3Y</t>
  </si>
  <si>
    <t>LBP2435-4Y</t>
  </si>
  <si>
    <t>LBP2435-5Y</t>
  </si>
  <si>
    <t>LBP2435-4.5D</t>
  </si>
  <si>
    <t>LBP2435-5D</t>
  </si>
  <si>
    <t>LBP2435-5.5D</t>
  </si>
  <si>
    <t>LBP2435-6D</t>
  </si>
  <si>
    <t>LBP2435-7D</t>
  </si>
  <si>
    <t>LBP2435-8D</t>
  </si>
  <si>
    <t>LBP2838-2Y</t>
  </si>
  <si>
    <t>LBP2838-3Y</t>
  </si>
  <si>
    <t>LBP2838-3.5Y</t>
  </si>
  <si>
    <t>LBP2838-4Y</t>
  </si>
  <si>
    <t xml:space="preserve">LBP2838-4.5Y </t>
  </si>
  <si>
    <t>LBP2838-5Y</t>
  </si>
  <si>
    <t>LBP2838-6D</t>
  </si>
  <si>
    <t>LBP2838-7D</t>
  </si>
  <si>
    <t>LBP2838-8D</t>
  </si>
  <si>
    <t>LBP2845/2D</t>
  </si>
  <si>
    <t>LBP2845/2.5D</t>
  </si>
  <si>
    <t>LBP2845/3D</t>
  </si>
  <si>
    <t>LBP2845/3.5D</t>
  </si>
  <si>
    <t>LBP2845/2Y</t>
  </si>
  <si>
    <t>LBP2845/4D</t>
  </si>
  <si>
    <t>LBP2845/4.5D</t>
  </si>
  <si>
    <t>LBP2845/2.5Y</t>
  </si>
  <si>
    <t>LBP2845/5D</t>
  </si>
  <si>
    <t>LBP2845/5.5D</t>
  </si>
  <si>
    <t>LBP2845/3Y</t>
  </si>
  <si>
    <t>LBP2845/6D</t>
  </si>
  <si>
    <t>LBP2845/3.5Y</t>
  </si>
  <si>
    <t>LBP2845/4Y</t>
  </si>
  <si>
    <t>LBP2845/4.5Y</t>
  </si>
  <si>
    <t>LBP2845/5Y</t>
  </si>
  <si>
    <t>LBP2850/2D</t>
  </si>
  <si>
    <t>LBP2850/2.5D</t>
  </si>
  <si>
    <t>LBP2850/3D</t>
  </si>
  <si>
    <t>LBP2850/3.5D</t>
  </si>
  <si>
    <t>LBP2850/2Y</t>
  </si>
  <si>
    <t>LBP2850/4D</t>
  </si>
  <si>
    <t>LBP2850/4.5D</t>
  </si>
  <si>
    <t>LBP2850/2.5Y</t>
  </si>
  <si>
    <t>LBP2850/5D</t>
  </si>
  <si>
    <t>LBP2850/5.5D</t>
  </si>
  <si>
    <t>LBP2850/3Y</t>
  </si>
  <si>
    <t>LBP2850/6D</t>
  </si>
  <si>
    <t>LBP2850/3.5Y</t>
  </si>
  <si>
    <t>LBP2850/4Y</t>
  </si>
  <si>
    <t>LBP2850/4.5Y</t>
  </si>
  <si>
    <t>LBP2850/5Y</t>
  </si>
  <si>
    <t>LBP2860/2D</t>
  </si>
  <si>
    <t>LBP2860/2.5D</t>
  </si>
  <si>
    <t>LBP2860/3D</t>
  </si>
  <si>
    <t>LBP2860/3.5D</t>
  </si>
  <si>
    <t>LBP2860/2Y</t>
  </si>
  <si>
    <t>LBP2860/4D</t>
  </si>
  <si>
    <t>LBP2860/4.5D</t>
  </si>
  <si>
    <t>LBP2860/2.5Y</t>
  </si>
  <si>
    <t>LBP2860/5D</t>
  </si>
  <si>
    <t>LBP2860/3Y</t>
  </si>
  <si>
    <t>LBP2860/6D</t>
  </si>
  <si>
    <t>LBP2860/3.5Y</t>
  </si>
  <si>
    <t>LBP2860/4Y</t>
  </si>
  <si>
    <t>LBP2860/4.5Y</t>
  </si>
  <si>
    <t>LBP2860/5Y</t>
  </si>
  <si>
    <t xml:space="preserve">Leopard 4 poles inrunner brushless motor water cooling jacket series </t>
  </si>
  <si>
    <t>Applicable Motor Model#</t>
  </si>
  <si>
    <t>LB56WCJ-50MM</t>
  </si>
  <si>
    <t>Φ60.0×2.0</t>
  </si>
  <si>
    <t>Φ63.0×50.0</t>
  </si>
  <si>
    <t>Φ5.0×9.5</t>
  </si>
  <si>
    <t>LB40WCJ-50MM</t>
  </si>
  <si>
    <t>Φ44.0×2.0</t>
  </si>
  <si>
    <t>Φ47.0×50.0</t>
  </si>
  <si>
    <t>LB40WCJ-40MM</t>
  </si>
  <si>
    <t>Φ47.0×40.0</t>
  </si>
  <si>
    <t>LB40WCJ-68MM</t>
  </si>
  <si>
    <t>Φ47.0×70.0</t>
  </si>
  <si>
    <t>LB36WCJ-50MM</t>
  </si>
  <si>
    <t>Φ40.0×2.0</t>
  </si>
  <si>
    <t>Φ43.0×40.0</t>
  </si>
  <si>
    <t>LB36WCJ-40MM</t>
  </si>
  <si>
    <t>LB28WCJ-40MM</t>
  </si>
  <si>
    <t>Φ32.0×2.0</t>
  </si>
  <si>
    <t>Φ35.0×40.0</t>
  </si>
  <si>
    <t>Φ4.0×7.0</t>
  </si>
  <si>
    <t>LB28WCJ-30MM</t>
  </si>
  <si>
    <t>LBP2845-B</t>
  </si>
  <si>
    <t>Φ35.0×30.0</t>
  </si>
  <si>
    <t>LBA1625-18T</t>
  </si>
  <si>
    <t>LBA1625-23T</t>
  </si>
  <si>
    <t>LBA1625-30T</t>
  </si>
  <si>
    <t>LBA1625-48T</t>
  </si>
  <si>
    <t>Leopard 2-Poles Inrunner Brushless Motor</t>
  </si>
  <si>
    <t>3 slot sensorless brushless motor LBG3650</t>
  </si>
  <si>
    <t>3 slot sensored brushless motor LBWR3650</t>
  </si>
  <si>
    <t xml:space="preserve">Leopard 4-Poles Inrunner Brushless Motor </t>
  </si>
  <si>
    <t>Leopard 2-Poles Inrunner Brushless Motor Leopard Series</t>
  </si>
  <si>
    <t>Max Amps
(A)</t>
  </si>
  <si>
    <t>Max Power
(W)</t>
  </si>
  <si>
    <t>KV
(RPM/Volt)</t>
  </si>
  <si>
    <t>Mounting hole depth
(mm)</t>
  </si>
  <si>
    <t xml:space="preserve"> Shaft Diameter
(mm)</t>
  </si>
  <si>
    <t>Max voltage
(V)</t>
  </si>
  <si>
    <t>Lipo Cell - min
(S)</t>
  </si>
  <si>
    <t>Lipo Cell - max
(S)</t>
  </si>
  <si>
    <t>?</t>
  </si>
  <si>
    <t>LBA2030-12T</t>
  </si>
  <si>
    <t>LBA2030-18T</t>
  </si>
  <si>
    <t>LBA2040-12T</t>
  </si>
  <si>
    <t>LBA2040-13T</t>
  </si>
  <si>
    <t>LBA2040-22T</t>
  </si>
  <si>
    <t>LBA2435-18T</t>
  </si>
  <si>
    <t>LBA2435-20T</t>
  </si>
  <si>
    <t>LBA2445-14T</t>
  </si>
  <si>
    <t>LBA2445-18T</t>
  </si>
  <si>
    <t>LBA2848-9T</t>
  </si>
  <si>
    <t>LBA2848-11T</t>
  </si>
  <si>
    <t>LBA2848-13T</t>
  </si>
  <si>
    <t>LBA2848-15T</t>
  </si>
  <si>
    <t>LBA2858-8T</t>
  </si>
  <si>
    <t>LBA2858-10T</t>
  </si>
  <si>
    <t>LBA2858-11T</t>
  </si>
  <si>
    <t>LBA2858-12T</t>
  </si>
  <si>
    <t>LBA3650-9T</t>
  </si>
  <si>
    <t>LBA3650-11T</t>
  </si>
  <si>
    <t>LBA3650-6T</t>
  </si>
  <si>
    <t>LBA3650-8T</t>
  </si>
  <si>
    <t>LBA3650-14T</t>
  </si>
  <si>
    <t>LBA3660-8T</t>
  </si>
  <si>
    <t>LBA3660-10T</t>
  </si>
  <si>
    <t>LBA3660-12T</t>
  </si>
  <si>
    <t>LBA3665-8T</t>
  </si>
  <si>
    <t>LBA3665-10T</t>
  </si>
  <si>
    <t>LBA3665-11T</t>
  </si>
  <si>
    <t>LBA3674-7T</t>
  </si>
  <si>
    <t>LBA3674-8T</t>
  </si>
  <si>
    <t>LBA3674-9T</t>
  </si>
  <si>
    <t>LBA3674-10T</t>
  </si>
  <si>
    <t>LBA3674-12T</t>
  </si>
  <si>
    <t>LBH3650-9T</t>
  </si>
  <si>
    <t>LBH3650-13T</t>
  </si>
  <si>
    <t>LBH3650-32T</t>
  </si>
  <si>
    <t>LBH3660-8T</t>
  </si>
  <si>
    <t>LBH3660-11T</t>
  </si>
  <si>
    <t>LBG 3650-3.5T</t>
  </si>
  <si>
    <t>LBG 3650-4.5T</t>
  </si>
  <si>
    <t>LBG 3650-5.5T</t>
  </si>
  <si>
    <t>LBG 3650-6.5T</t>
  </si>
  <si>
    <t>LBG 3650-7.5T</t>
  </si>
  <si>
    <t>LBG 3650-8.5T</t>
  </si>
  <si>
    <t>LBG 3650-9.5T</t>
  </si>
  <si>
    <t>LBG 3650-10.5T</t>
  </si>
  <si>
    <t>LBG 3650-13.5T</t>
  </si>
  <si>
    <t>LBG 3650-17.5T</t>
  </si>
  <si>
    <t>LBG 3650-20.5T</t>
  </si>
  <si>
    <t>LBG 3650-21.5T</t>
  </si>
  <si>
    <t>LBWR 3650-10.5T</t>
  </si>
  <si>
    <t>LBWR 3650-13.5T</t>
  </si>
  <si>
    <t>LBWR 3650-17.5T</t>
  </si>
  <si>
    <t>LBWR 3650-21.5T</t>
  </si>
  <si>
    <t>LBWR3650-3.5T</t>
  </si>
  <si>
    <t>LBWR 3650-4.5T</t>
  </si>
  <si>
    <t>LBWR 3650-5.5T</t>
  </si>
  <si>
    <t>LBWR3650-6.5T</t>
  </si>
  <si>
    <t>LBWR 3650-7.5T</t>
  </si>
  <si>
    <t>LBWR 3650-8.5T</t>
  </si>
  <si>
    <t>LBWR 3650-9.5T</t>
  </si>
  <si>
    <t>LBWR 3650-11.5T</t>
  </si>
  <si>
    <t>LBWR 3650-12.5T</t>
  </si>
  <si>
    <t>LBWR 3650-14.5T</t>
  </si>
  <si>
    <t>LBWR 3650-15.5T</t>
  </si>
  <si>
    <t>LBWR 3650-16.5T</t>
  </si>
  <si>
    <t>Diameter
(mm)</t>
  </si>
  <si>
    <t>Length
(mm)</t>
  </si>
  <si>
    <t>No-load Current
at 7.4V (A)</t>
  </si>
  <si>
    <t>Leopard 2-Poles Inrunner Brushless Motor Series</t>
  </si>
  <si>
    <t>A</t>
  </si>
  <si>
    <t>B</t>
  </si>
  <si>
    <t>Max Voltage
(V)</t>
  </si>
  <si>
    <t>Shaft Length
(mm)</t>
  </si>
  <si>
    <t>Silicon Ring
(mm)</t>
  </si>
  <si>
    <t xml:space="preserve"> Profile Size
(mm)</t>
  </si>
  <si>
    <t>Copper Connector Size
(mm)</t>
  </si>
  <si>
    <t>LBP2860-B, LBP2850-B</t>
  </si>
  <si>
    <t>LBP3660-B, LBP3650-B</t>
  </si>
  <si>
    <t>LBP4060-B, LBP4065-B</t>
  </si>
  <si>
    <t>LBP3674-B, LBP3665-B</t>
  </si>
  <si>
    <t>LBP4074-B, LBP4082-B</t>
  </si>
  <si>
    <t>LBP5692, LBP5682, LBP5674</t>
  </si>
  <si>
    <t>LBP4082-B, LBP4092-B</t>
  </si>
  <si>
    <t>40 Sensored</t>
  </si>
  <si>
    <t>41 Sensored</t>
  </si>
  <si>
    <t>42 Sensored</t>
  </si>
  <si>
    <t>43 Sensored</t>
  </si>
  <si>
    <t>44 Sensored</t>
  </si>
  <si>
    <t>45 Sensored</t>
  </si>
  <si>
    <t>46 Sensored</t>
  </si>
  <si>
    <t>47 Sensored</t>
  </si>
  <si>
    <t>48 Sensored</t>
  </si>
  <si>
    <t>49 Sensored</t>
  </si>
  <si>
    <t>50 Sensored</t>
  </si>
  <si>
    <t>51 Sensored</t>
  </si>
  <si>
    <t>52 Sensored</t>
  </si>
  <si>
    <t>53 Sensored</t>
  </si>
  <si>
    <t>Series 4-Poles Motor</t>
  </si>
  <si>
    <t>28 Inrunner Brushless</t>
  </si>
  <si>
    <t>29 Inrunner Brushless</t>
  </si>
  <si>
    <t>30 Inrunner Brushless</t>
  </si>
  <si>
    <t>31 Inrunner Brushless</t>
  </si>
  <si>
    <t>32 Inrunner Brushless</t>
  </si>
  <si>
    <t>33 Inrunner Brushless</t>
  </si>
  <si>
    <t>34 Inrunner Brushless</t>
  </si>
  <si>
    <t>35 Inrunner Brushless</t>
  </si>
  <si>
    <t>36 Inrunner Brushless</t>
  </si>
  <si>
    <t>37 Inrunner Brushless</t>
  </si>
  <si>
    <t>38 Inrunner Brushless</t>
  </si>
  <si>
    <t>39 Inrunner Brushless</t>
  </si>
  <si>
    <t>40 Inrunner Brushless</t>
  </si>
  <si>
    <t>41 Inrunner Brushless</t>
  </si>
  <si>
    <t>42 Inrunner Brushless</t>
  </si>
  <si>
    <t>4274 Inrunner Brushless</t>
  </si>
  <si>
    <t>4275 Inrunner Brushless</t>
  </si>
  <si>
    <t>4276 Inrunner Brushless</t>
  </si>
  <si>
    <t>4277 Inrunner Brushless</t>
  </si>
  <si>
    <t>43 Inrunner Brushless</t>
  </si>
  <si>
    <t>44 Inrunner Brushless</t>
  </si>
  <si>
    <t>45 Inrunner Brushless</t>
  </si>
  <si>
    <t>46 Inrunner Brushless</t>
  </si>
  <si>
    <t>47 Inrunner Brushless</t>
  </si>
  <si>
    <t>48 Inrunner Brushless</t>
  </si>
  <si>
    <t>49 Inrunner Brushless</t>
  </si>
  <si>
    <t>50 Inrunner Brushless</t>
  </si>
  <si>
    <t>51 Inrunner Brushless</t>
  </si>
  <si>
    <t>52 Inrunner Brushless</t>
  </si>
  <si>
    <t>53 Inrunner Brushless</t>
  </si>
  <si>
    <t>54 Inrunner Brushless</t>
  </si>
  <si>
    <t>55 Inrunner Brushless</t>
  </si>
  <si>
    <t>56 Inrunner Brushless</t>
  </si>
  <si>
    <t>57 Inrunner Brushless</t>
  </si>
  <si>
    <t>58 Inrunner Brushless</t>
  </si>
  <si>
    <t>59 Inrunner Brushless</t>
  </si>
  <si>
    <t>60 Inrunner Brushless</t>
  </si>
  <si>
    <t>61 Inrunner Brushless</t>
  </si>
  <si>
    <t>62 Inrunner Brushless</t>
  </si>
  <si>
    <t>63 Inrunner Brushless</t>
  </si>
  <si>
    <t>64 Inrunner Brushless</t>
  </si>
  <si>
    <t>65 Inrunner Brushless</t>
  </si>
  <si>
    <t>66 Inrunner Brushless</t>
  </si>
  <si>
    <t>67 Inrunner Brushless</t>
  </si>
  <si>
    <t>68 Inrunner Brushless</t>
  </si>
  <si>
    <t>69 Inrunner Brushless</t>
  </si>
  <si>
    <t>70 Inrunner Brushless</t>
  </si>
  <si>
    <t>71 Inrunner Brushless</t>
  </si>
  <si>
    <t>72 Inrunner Brushless</t>
  </si>
  <si>
    <t>73 Inrunner Brushless</t>
  </si>
  <si>
    <t>74 Inrunner Brushless</t>
  </si>
  <si>
    <t>75 Inrunner Brushless</t>
  </si>
  <si>
    <t>76 Inrunner Brushless</t>
  </si>
  <si>
    <t>77 Inrunner Brushless</t>
  </si>
  <si>
    <t>78 Inrunner Brushless</t>
  </si>
  <si>
    <t>79 Inrunner Brushless</t>
  </si>
  <si>
    <t>80 Inrunner Brushless</t>
  </si>
  <si>
    <t>81 Inrunner Brushless</t>
  </si>
  <si>
    <t>82 Inrunner Brushless</t>
  </si>
  <si>
    <t>83 Inrunner Brushless</t>
  </si>
  <si>
    <t>84 Inrunner Brushless</t>
  </si>
  <si>
    <t>85 Inrunner Brushless</t>
  </si>
  <si>
    <t>86 Inrunner Brushless</t>
  </si>
  <si>
    <t>87 Inrunner Brushless</t>
  </si>
  <si>
    <t>88 Inrunner Brushless</t>
  </si>
  <si>
    <t>89 Inrunner Brushless</t>
  </si>
  <si>
    <t>90 Inrunner Brushless</t>
  </si>
  <si>
    <t>91 Inrunner Brushless</t>
  </si>
  <si>
    <t>92 Inrunner Brushless</t>
  </si>
  <si>
    <t>93 Inrunner Brushless</t>
  </si>
  <si>
    <t>94 Inrunner Brushless</t>
  </si>
  <si>
    <t>95 Inrunner Brushless</t>
  </si>
  <si>
    <t>96 Inrunner Brushless</t>
  </si>
  <si>
    <t>97 Inrunner Brushless</t>
  </si>
  <si>
    <t>98 Inrunner Brushless</t>
  </si>
  <si>
    <t>99 Inrunner Brushless</t>
  </si>
  <si>
    <t>Leopard 4 poles inrunner brushless water cooling jacket series</t>
  </si>
  <si>
    <t>Leopard inrunner brushless water cooling jacket series</t>
  </si>
  <si>
    <t>No-load Current at 7.4V
(A)</t>
  </si>
  <si>
    <t>Max Loading Current
(A)</t>
  </si>
  <si>
    <t>Continuous Current
(&lt;?A)</t>
  </si>
  <si>
    <t>2.4A</t>
  </si>
  <si>
    <t>LiPO Cell - Min
(S)</t>
  </si>
  <si>
    <t>Lipo Cell - Max
(S)</t>
  </si>
  <si>
    <t>100 inrunner Motor</t>
  </si>
  <si>
    <t>101 inrunner Motor</t>
  </si>
  <si>
    <t>102 inrunner Motor</t>
  </si>
  <si>
    <t>31 inrunner Motor</t>
  </si>
  <si>
    <t>32 inrunner Motor</t>
  </si>
  <si>
    <t>33 inrunner Motor</t>
  </si>
  <si>
    <t>34 inrunner Motor</t>
  </si>
  <si>
    <t>35 inrunner Motor</t>
  </si>
  <si>
    <t>36 inrunner Motor</t>
  </si>
  <si>
    <t>37 inrunner Motor</t>
  </si>
  <si>
    <t>38 inrunner Motor</t>
  </si>
  <si>
    <t>39 inrunner Motor</t>
  </si>
  <si>
    <t>40 inrunner Motor</t>
  </si>
  <si>
    <t>41 inrunner Motor</t>
  </si>
  <si>
    <t>42 inrunner Motor</t>
  </si>
  <si>
    <t>42 inrunner Motor Sensored</t>
  </si>
  <si>
    <t>4276 inrunner Motor</t>
  </si>
  <si>
    <t>4277 inrunner Motor</t>
  </si>
  <si>
    <t>4278 inrunner Motor</t>
  </si>
  <si>
    <t>4279 inrunner Motor</t>
  </si>
  <si>
    <t>43 inrunner Motor</t>
  </si>
  <si>
    <t>43 inrunner Motor Sensored</t>
  </si>
  <si>
    <t>44 inrunner Motor</t>
  </si>
  <si>
    <t>44 inrunner Motor Sensored</t>
  </si>
  <si>
    <t>45 inrunner Motor</t>
  </si>
  <si>
    <t>45 inrunner Motor Sensored</t>
  </si>
  <si>
    <t>46 inrunner Motor</t>
  </si>
  <si>
    <t>46 inrunner Motor Sensored</t>
  </si>
  <si>
    <t>47 inrunner Motor</t>
  </si>
  <si>
    <t>47 inrunner Motor Sensored</t>
  </si>
  <si>
    <t>48 inrunner Motor</t>
  </si>
  <si>
    <t>48 inrunner Motor Sensored</t>
  </si>
  <si>
    <t>49 inrunner Motor</t>
  </si>
  <si>
    <t>49 inrunner Motor Sensored</t>
  </si>
  <si>
    <t>50 inrunner Motor</t>
  </si>
  <si>
    <t>50 inrunner Motor Sensored</t>
  </si>
  <si>
    <t>51 inrunner Motor</t>
  </si>
  <si>
    <t>51 inrunner Motor Sensored</t>
  </si>
  <si>
    <t>52 inrunner Motor</t>
  </si>
  <si>
    <t>52 inrunner Motor Sensored</t>
  </si>
  <si>
    <t>53 inrunner Motor</t>
  </si>
  <si>
    <t>53 inrunner Motor Sensored</t>
  </si>
  <si>
    <t>54 inrunner Motor</t>
  </si>
  <si>
    <t>54 inrunner Motor Sensored</t>
  </si>
  <si>
    <t>55 inrunner Motor</t>
  </si>
  <si>
    <t>55 inrunner Motor Sensored</t>
  </si>
  <si>
    <t>56 inrunner Motor</t>
  </si>
  <si>
    <t>57 inrunner Motor</t>
  </si>
  <si>
    <t>58 inrunner Motor</t>
  </si>
  <si>
    <t>59 inrunner Motor</t>
  </si>
  <si>
    <t>60 inrunner Motor</t>
  </si>
  <si>
    <t>61 inrunner Motor</t>
  </si>
  <si>
    <t>62 inrunner Motor</t>
  </si>
  <si>
    <t>63 inrunner Motor</t>
  </si>
  <si>
    <t>64 inrunner Motor</t>
  </si>
  <si>
    <t>65 inrunner Motor</t>
  </si>
  <si>
    <t>66 inrunner Motor</t>
  </si>
  <si>
    <t>67 inrunner Motor</t>
  </si>
  <si>
    <t>68 inrunner Motor</t>
  </si>
  <si>
    <t>69 inrunner Motor</t>
  </si>
  <si>
    <t>70 inrunner Motor</t>
  </si>
  <si>
    <t>71 inrunner Motor</t>
  </si>
  <si>
    <t>72 inrunner Motor</t>
  </si>
  <si>
    <t>73 inrunner Motor</t>
  </si>
  <si>
    <t>74 inrunner Motor</t>
  </si>
  <si>
    <t>75 inrunner Motor</t>
  </si>
  <si>
    <t>76 inrunner Motor</t>
  </si>
  <si>
    <t>77 inrunner Motor</t>
  </si>
  <si>
    <t>78 inrunner Motor</t>
  </si>
  <si>
    <t>79 inrunner Motor</t>
  </si>
  <si>
    <t>80 inrunner Motor</t>
  </si>
  <si>
    <t>81 inrunner Motor</t>
  </si>
  <si>
    <t>82 inrunner Motor</t>
  </si>
  <si>
    <t>83 inrunner Motor</t>
  </si>
  <si>
    <t>84 inrunner Motor</t>
  </si>
  <si>
    <t>85 inrunner Motor</t>
  </si>
  <si>
    <t>86 inrunner Motor</t>
  </si>
  <si>
    <t>87 inrunner Motor</t>
  </si>
  <si>
    <t>88 inrunner Motor</t>
  </si>
  <si>
    <t>89 inrunner Motor</t>
  </si>
  <si>
    <t>90 inrunner Motor</t>
  </si>
  <si>
    <t>91 inrunner Motor</t>
  </si>
  <si>
    <t>92 inrunner Motor</t>
  </si>
  <si>
    <t>93 inrunner Motor</t>
  </si>
  <si>
    <t>94 inrunner Motor</t>
  </si>
  <si>
    <t>95 inrunner Motor</t>
  </si>
  <si>
    <t>96 inrunner Motor</t>
  </si>
  <si>
    <t>97 inrunner Motor</t>
  </si>
  <si>
    <t>98 inrunner Motor</t>
  </si>
  <si>
    <t>99 inrunner Motor</t>
  </si>
  <si>
    <t>Resistance
(Ω)</t>
  </si>
  <si>
    <t>Motor Diameter
(mm)</t>
  </si>
  <si>
    <t>Motor Length
(mm)</t>
  </si>
  <si>
    <t>Pro LC450-8.5T</t>
  </si>
  <si>
    <t>LC250</t>
  </si>
  <si>
    <t>LC450-3200KV</t>
  </si>
  <si>
    <t>LC450-3500KV</t>
  </si>
  <si>
    <t>LC500-1450KV</t>
  </si>
  <si>
    <t>LC500-1720KV</t>
  </si>
  <si>
    <t>LC700</t>
  </si>
  <si>
    <t>Category</t>
  </si>
  <si>
    <t>16 Series 2-Poles Inrunner Brushless Motor</t>
  </si>
  <si>
    <t>Item</t>
  </si>
  <si>
    <t>Leopard 2-Poles Inrunner Brushless Motor 
16 Series</t>
  </si>
  <si>
    <t>20 Series 2-Poles Inrunner Brushless Motor</t>
  </si>
  <si>
    <t>Leopard 2-Poles Inrunner Brushless Motor 
20 Series</t>
  </si>
  <si>
    <t>LBA2030/12T</t>
  </si>
  <si>
    <t>LBA2030/18T</t>
  </si>
  <si>
    <t>LBA2040/12T</t>
  </si>
  <si>
    <t>LBA2040/13T</t>
  </si>
  <si>
    <t>LBA2040/22T</t>
  </si>
  <si>
    <t>24 Series 2-Poles Inrunner Brushless Motor</t>
  </si>
  <si>
    <t>Leopard 2-Poles Inrunner Brushless Motor 
24 Series</t>
  </si>
  <si>
    <t>LBA2435/18T</t>
  </si>
  <si>
    <t>LBA2435/20T</t>
  </si>
  <si>
    <t>LBA2445/14T</t>
  </si>
  <si>
    <t>LBA2445/18T</t>
  </si>
  <si>
    <t>LBA2848/9T</t>
  </si>
  <si>
    <t>LBA2848/11T</t>
  </si>
  <si>
    <t>LBA2848/13T</t>
  </si>
  <si>
    <t>LBA2848/15T</t>
  </si>
  <si>
    <t>LBA2858/8T</t>
  </si>
  <si>
    <t>LBA2858/10T</t>
  </si>
  <si>
    <t>LBA2858/11T</t>
  </si>
  <si>
    <t>LBA2858/12T</t>
  </si>
  <si>
    <t>36 Series 2-Poles Inrunner Brushless Motor</t>
  </si>
  <si>
    <t>Leopard 2-Poles Inrunner Brushless Motor 
36 Series</t>
  </si>
  <si>
    <t>LBA3650/9T</t>
  </si>
  <si>
    <t>LBA3650/11T</t>
  </si>
  <si>
    <t>LBA3650/6T</t>
  </si>
  <si>
    <t>LBA3650/8T</t>
  </si>
  <si>
    <t>LBA3650/14T</t>
  </si>
  <si>
    <t>LBA3660/8T</t>
  </si>
  <si>
    <t>LBA3660/10T</t>
  </si>
  <si>
    <t>LBA3660/12T</t>
  </si>
  <si>
    <t>LBA3665/8T</t>
  </si>
  <si>
    <t>LBA3665/10T</t>
  </si>
  <si>
    <t>LBA3665/11T</t>
  </si>
  <si>
    <t>LBA3674/7T</t>
  </si>
  <si>
    <t>LBA3674/8T</t>
  </si>
  <si>
    <t>LBA3674/9T</t>
  </si>
  <si>
    <t>LBA3674/10T</t>
  </si>
  <si>
    <t>LBA3674/12T</t>
  </si>
  <si>
    <t>Leopard 2-Poles Inrunner Brushless Motor 
Leopard Series</t>
  </si>
  <si>
    <t>LBH3650/9T</t>
  </si>
  <si>
    <t>LBH3650/13T</t>
  </si>
  <si>
    <t>LBH3650/32T</t>
  </si>
  <si>
    <t>LBH3660/8T</t>
  </si>
  <si>
    <t>LBH3660/11T</t>
  </si>
  <si>
    <t>LBG 3650/3.5T</t>
  </si>
  <si>
    <t>LBG 3650/4.5T</t>
  </si>
  <si>
    <t>LBG 3650/5.5T</t>
  </si>
  <si>
    <t>LBG 3650/6.5T</t>
  </si>
  <si>
    <t>LBG 3650/7.5T</t>
  </si>
  <si>
    <t>LBG 3650/8.5T</t>
  </si>
  <si>
    <t>LBG 3650/9.5T</t>
  </si>
  <si>
    <t>LBG 3650/10.5T</t>
  </si>
  <si>
    <t>LBG 3650/13.5T</t>
  </si>
  <si>
    <t>LBG 3650/17.5T</t>
  </si>
  <si>
    <t>LBG 3650/20.5T</t>
  </si>
  <si>
    <t>LBG 3650/21.5T</t>
  </si>
  <si>
    <t>LBWR 3650/10.5T</t>
  </si>
  <si>
    <t>LBWR 3650/13.5T</t>
  </si>
  <si>
    <t>LBWR 3650/17.5T</t>
  </si>
  <si>
    <t>LBWR 3650/21.5T</t>
  </si>
  <si>
    <t>LBWR3650/3.5T</t>
  </si>
  <si>
    <t>LBWR 3650/4.5T</t>
  </si>
  <si>
    <t>LBWR 3650/5.5T</t>
  </si>
  <si>
    <t>LBWR3650/6.5T</t>
  </si>
  <si>
    <t>LBWR 3650/7.5T</t>
  </si>
  <si>
    <t>LBWR 3650/8.5T</t>
  </si>
  <si>
    <t>LBWR 3650/9.5T</t>
  </si>
  <si>
    <t>LBWR 3650/11.5T</t>
  </si>
  <si>
    <t>LBWR 3650/12.5T</t>
  </si>
  <si>
    <t>LBWR 3650/14.5T</t>
  </si>
  <si>
    <t>LBWR 3650/15.5T</t>
  </si>
  <si>
    <t>LBWR 3650/16.5T</t>
  </si>
  <si>
    <t>ITEM</t>
  </si>
  <si>
    <t>MODEL</t>
  </si>
  <si>
    <t>56 Series 4-Poles Inrunner Brushless Motor  for  Car  and Boat</t>
  </si>
  <si>
    <t>56 Series 4-Poles Inrunner Brushless Motor</t>
  </si>
  <si>
    <t>40 Series 4-Poles Inrunner Brushless Motor for Boat</t>
  </si>
  <si>
    <t>40 Series 4-Poles Inrunner Brushless Motor</t>
  </si>
  <si>
    <t>40 Series 4-Poles Inrunner Brushless Motor for  Car</t>
  </si>
  <si>
    <t>40 Series 4-Poles  Sensored Inrunner Brushless Motor for  car</t>
  </si>
  <si>
    <t>40 Series 4-Poles  Sensored  Motor for  car</t>
  </si>
  <si>
    <t xml:space="preserve">4274 Series  4-Poles  Inrunner Brushless Motors for  Car </t>
  </si>
  <si>
    <t>36 Series  4-Poles Inrunner Brushless  Motor  for Boat and Car</t>
  </si>
  <si>
    <t xml:space="preserve">36 Series  4-Poles Inrunner Brushless Motor for Boat and Car </t>
  </si>
  <si>
    <t>28 Series  4-Poles Inrunner Brushless Motor  for  Car  and Boat</t>
  </si>
  <si>
    <t>28 Series  4-Poles Inrunner Brushless Motor for Car and Boat</t>
  </si>
  <si>
    <t>LEOPARD HOBBY-LBP/V2 Series</t>
  </si>
  <si>
    <t>LBP5892/V2-3D</t>
  </si>
  <si>
    <t>LBP5892/V2-2Y</t>
  </si>
  <si>
    <t>LBP5892/V2-2.5Y</t>
  </si>
  <si>
    <t>LBP58113/V2-2.5D</t>
  </si>
  <si>
    <t>LBP58113/V2-2Y</t>
  </si>
  <si>
    <t>LBP58113/V2-5D</t>
  </si>
  <si>
    <t>LEOPARD HOBBY-LBP/X2 Series</t>
  </si>
  <si>
    <t>LBP4074/X2-1.5Y</t>
  </si>
  <si>
    <t>LBP4074/X2-2.5Y</t>
  </si>
  <si>
    <t>LBP4082/X2-2Y</t>
  </si>
  <si>
    <t>LBP4082/X2-1.5Y</t>
  </si>
  <si>
    <t>LBP2850/X2-2.5D</t>
  </si>
  <si>
    <t>LBP2850/X2-4D</t>
  </si>
  <si>
    <t>LBP2860/X2-3D</t>
  </si>
  <si>
    <t>LBP2860/X2-2D</t>
  </si>
  <si>
    <t>LEOPARD HOBBY-PRO540 Series</t>
  </si>
  <si>
    <t>Pro540/10.5T</t>
  </si>
  <si>
    <t>Pro540/13.5T</t>
  </si>
  <si>
    <t>Pro540/17.5T</t>
  </si>
  <si>
    <t>Pro540/21.5T</t>
  </si>
  <si>
    <t>Pro540/3.5T</t>
  </si>
  <si>
    <t>Pro540/4.5T</t>
  </si>
  <si>
    <t>Pro540/5.5T</t>
  </si>
  <si>
    <t>Pro540/6.5T</t>
  </si>
  <si>
    <t>Pro540/7.5T</t>
  </si>
  <si>
    <t>Pro540/8.5T</t>
  </si>
  <si>
    <t>Pro540/9.5T</t>
  </si>
  <si>
    <t>Pro540/11.5T</t>
  </si>
  <si>
    <t>Pro540/12.5T</t>
  </si>
  <si>
    <t>Pro540/14.5T</t>
  </si>
  <si>
    <t>Pro540/15.5T</t>
  </si>
  <si>
    <t>Pro540/16.5T</t>
  </si>
  <si>
    <t>LEOPARD HOBBY-LBP/V3 Series</t>
  </si>
  <si>
    <t>LBP3650/V3-2Y</t>
  </si>
  <si>
    <t>LBP3650/V3-2.5Y</t>
  </si>
  <si>
    <t>LBP3650/V3-3Y</t>
  </si>
  <si>
    <t>LBP3650/V3-4Y</t>
  </si>
  <si>
    <t>LBP3653/V3-2Y</t>
  </si>
  <si>
    <t>LBP3653/V3-2.5Y</t>
  </si>
  <si>
    <t>LBP3670/V3-2Y</t>
  </si>
  <si>
    <t>LBP4068/V3-2Y</t>
  </si>
  <si>
    <t>LBP4068/V3-3Y</t>
  </si>
  <si>
    <t>LBP4075/V3-2Y</t>
  </si>
  <si>
    <t>LBP4075/V3-2.5Y</t>
  </si>
  <si>
    <t>Leopard 4-Poles Inrunner Brushless Motor</t>
  </si>
  <si>
    <r>
      <t>LBP4275/</t>
    </r>
    <r>
      <rPr>
        <sz val="11"/>
        <rFont val="Calibri"/>
        <family val="2"/>
        <scheme val="minor"/>
      </rPr>
      <t>V2-2Y</t>
    </r>
  </si>
  <si>
    <r>
      <t>LBP4275/</t>
    </r>
    <r>
      <rPr>
        <sz val="11"/>
        <rFont val="Calibri"/>
        <family val="2"/>
        <scheme val="minor"/>
      </rPr>
      <t>V2-2.5Y</t>
    </r>
  </si>
  <si>
    <r>
      <t>LBP4275/</t>
    </r>
    <r>
      <rPr>
        <sz val="11"/>
        <rFont val="Calibri"/>
        <family val="2"/>
        <scheme val="minor"/>
      </rPr>
      <t>V2-3Y</t>
    </r>
  </si>
  <si>
    <r>
      <t>LBP4282/</t>
    </r>
    <r>
      <rPr>
        <sz val="11"/>
        <rFont val="Calibri"/>
        <family val="2"/>
        <scheme val="minor"/>
      </rPr>
      <t>V2-3D</t>
    </r>
  </si>
  <si>
    <r>
      <t>LBP4282/</t>
    </r>
    <r>
      <rPr>
        <sz val="11"/>
        <rFont val="Calibri"/>
        <family val="2"/>
        <scheme val="minor"/>
      </rPr>
      <t>V2-3.5D</t>
    </r>
  </si>
  <si>
    <r>
      <t>LBP4282</t>
    </r>
    <r>
      <rPr>
        <sz val="11"/>
        <rFont val="Calibri"/>
        <family val="2"/>
        <scheme val="minor"/>
      </rPr>
      <t>/V2-4D</t>
    </r>
  </si>
  <si>
    <r>
      <t>LBP3653/</t>
    </r>
    <r>
      <rPr>
        <sz val="11"/>
        <rFont val="Calibri"/>
        <family val="2"/>
        <scheme val="minor"/>
      </rPr>
      <t>V2-2.5D</t>
    </r>
  </si>
  <si>
    <r>
      <t>LBP3653/</t>
    </r>
    <r>
      <rPr>
        <sz val="11"/>
        <rFont val="Calibri"/>
        <family val="2"/>
        <scheme val="minor"/>
      </rPr>
      <t>V2-4D</t>
    </r>
  </si>
  <si>
    <r>
      <t>LBP3653/</t>
    </r>
    <r>
      <rPr>
        <sz val="11"/>
        <rFont val="Calibri"/>
        <family val="2"/>
        <scheme val="minor"/>
      </rPr>
      <t>V2-3D</t>
    </r>
  </si>
  <si>
    <r>
      <t>LBP3663/</t>
    </r>
    <r>
      <rPr>
        <sz val="11"/>
        <rFont val="Calibri"/>
        <family val="2"/>
        <scheme val="minor"/>
      </rPr>
      <t>V2-2.5D</t>
    </r>
  </si>
  <si>
    <r>
      <t>LBP3663/</t>
    </r>
    <r>
      <rPr>
        <sz val="11"/>
        <rFont val="Calibri"/>
        <family val="2"/>
        <scheme val="minor"/>
      </rPr>
      <t>V2-3D</t>
    </r>
  </si>
  <si>
    <r>
      <t>LBP3663/</t>
    </r>
    <r>
      <rPr>
        <sz val="11"/>
        <rFont val="Calibri"/>
        <family val="2"/>
        <scheme val="minor"/>
      </rPr>
      <t>V2-2Y</t>
    </r>
  </si>
  <si>
    <r>
      <t>LBP3670/</t>
    </r>
    <r>
      <rPr>
        <sz val="11"/>
        <rFont val="Calibri"/>
        <family val="2"/>
        <scheme val="minor"/>
      </rPr>
      <t>V2-2Y</t>
    </r>
  </si>
  <si>
    <r>
      <t>LBP3670/</t>
    </r>
    <r>
      <rPr>
        <sz val="11"/>
        <rFont val="Calibri"/>
        <family val="2"/>
        <scheme val="minor"/>
      </rPr>
      <t>V2-4.5D</t>
    </r>
  </si>
  <si>
    <r>
      <t>LBP3670/</t>
    </r>
    <r>
      <rPr>
        <sz val="11"/>
        <rFont val="Calibri"/>
        <family val="2"/>
        <scheme val="minor"/>
      </rPr>
      <t>V2-5D</t>
    </r>
  </si>
  <si>
    <r>
      <t>LBP3650</t>
    </r>
    <r>
      <rPr>
        <sz val="11"/>
        <rFont val="Calibri"/>
        <family val="2"/>
        <scheme val="minor"/>
      </rPr>
      <t>/X2-3.5D</t>
    </r>
  </si>
  <si>
    <r>
      <t>LBP3650</t>
    </r>
    <r>
      <rPr>
        <sz val="11"/>
        <rFont val="Calibri"/>
        <family val="2"/>
        <scheme val="minor"/>
      </rPr>
      <t>/X2-4.5D</t>
    </r>
  </si>
  <si>
    <r>
      <t>LBP3660</t>
    </r>
    <r>
      <rPr>
        <sz val="11"/>
        <rFont val="Calibri"/>
        <family val="2"/>
        <scheme val="minor"/>
      </rPr>
      <t>/X2-3D</t>
    </r>
  </si>
  <si>
    <r>
      <t>LBP3660</t>
    </r>
    <r>
      <rPr>
        <sz val="11"/>
        <rFont val="Calibri"/>
        <family val="2"/>
        <scheme val="minor"/>
      </rPr>
      <t>/X2-4D</t>
    </r>
  </si>
  <si>
    <r>
      <t>LBP3674</t>
    </r>
    <r>
      <rPr>
        <sz val="11"/>
        <rFont val="Calibri"/>
        <family val="2"/>
        <scheme val="minor"/>
      </rPr>
      <t>/X2-2.5D</t>
    </r>
  </si>
  <si>
    <r>
      <t>LBP3674</t>
    </r>
    <r>
      <rPr>
        <sz val="11"/>
        <rFont val="Calibri"/>
        <family val="2"/>
        <scheme val="minor"/>
      </rPr>
      <t>/X2-3.5D</t>
    </r>
  </si>
  <si>
    <r>
      <t>LBP5</t>
    </r>
    <r>
      <rPr>
        <sz val="11"/>
        <rFont val="Calibri"/>
        <family val="2"/>
        <scheme val="minor"/>
      </rPr>
      <t>6113/X2-2.5D</t>
    </r>
  </si>
  <si>
    <r>
      <t>LBP5</t>
    </r>
    <r>
      <rPr>
        <sz val="11"/>
        <rFont val="Calibri"/>
        <family val="2"/>
        <scheme val="minor"/>
      </rPr>
      <t>6113/X2-2Y</t>
    </r>
  </si>
  <si>
    <r>
      <t>LBP5</t>
    </r>
    <r>
      <rPr>
        <sz val="11"/>
        <rFont val="Calibri"/>
        <family val="2"/>
        <scheme val="minor"/>
      </rPr>
      <t>6113/X2-5D</t>
    </r>
  </si>
  <si>
    <t>Leopard Hobby 4-pole Sensored V3 Series</t>
  </si>
  <si>
    <t>Title</t>
  </si>
  <si>
    <t>Header</t>
  </si>
  <si>
    <t xml:space="preserve"> Outrunner Brushless Motor For Helicopters</t>
  </si>
  <si>
    <t>Source</t>
  </si>
  <si>
    <t>inrunner-parameters.xls &gt; Leopard 2-Poles Inrunner Brushless Motor</t>
  </si>
  <si>
    <t>inrunner-parameters.xls &gt; Leopard 4-Poles Inrunner Brushless Motor</t>
  </si>
  <si>
    <t>07*35; 08*43</t>
  </si>
  <si>
    <t>07*50; 08*43</t>
  </si>
  <si>
    <t>08*43; 09*47</t>
  </si>
  <si>
    <t>08*43; 11*47</t>
  </si>
  <si>
    <t>09*45; 11*47</t>
  </si>
  <si>
    <t>09*47; 10*47</t>
  </si>
  <si>
    <t>09*47; 11*47</t>
  </si>
  <si>
    <t>10*47; 09*47</t>
  </si>
  <si>
    <t>10*47; 11*47</t>
  </si>
  <si>
    <t>10*47; 13*40</t>
  </si>
  <si>
    <t>10*50; 11*55</t>
  </si>
  <si>
    <t>11*47; 09*45</t>
  </si>
  <si>
    <t>11*47; 13*40</t>
  </si>
  <si>
    <t>11*50; 13*40</t>
  </si>
  <si>
    <t>11*55; 12*50</t>
  </si>
  <si>
    <t>11*55; 15*80</t>
  </si>
  <si>
    <t>11*70; 09*45</t>
  </si>
  <si>
    <t>11*70; 13*40</t>
  </si>
  <si>
    <t>12*60; 13*40</t>
  </si>
  <si>
    <t>13*40; 09*45</t>
  </si>
  <si>
    <t>13*40; 10*47</t>
  </si>
  <si>
    <t>13*40; 11*47</t>
  </si>
  <si>
    <t>13*40; 15*40</t>
  </si>
  <si>
    <t>14*10; 15*80</t>
  </si>
  <si>
    <t>14*10; 16*80</t>
  </si>
  <si>
    <t>15*10; 15*80</t>
  </si>
  <si>
    <t>15*40; 10*60</t>
  </si>
  <si>
    <t>15*40; 12*60</t>
  </si>
  <si>
    <t>15*40; 13*40</t>
  </si>
  <si>
    <t>15*40; 15*60</t>
  </si>
  <si>
    <t>15*40; 16*80</t>
  </si>
  <si>
    <t>15*60; 16*80</t>
  </si>
  <si>
    <t>15*80; 16*10</t>
  </si>
  <si>
    <t>16*10; 15*40</t>
  </si>
  <si>
    <t>16*80; 15*60</t>
  </si>
  <si>
    <t>16*80; 18*80</t>
  </si>
  <si>
    <t>18*10; 15*60</t>
  </si>
  <si>
    <t>18*10; 22*10</t>
  </si>
  <si>
    <t>18*80; 15*60</t>
  </si>
  <si>
    <t>18*80; 16*80</t>
  </si>
  <si>
    <t>18*80; 18*10</t>
  </si>
  <si>
    <t>22*10; 15*60</t>
  </si>
  <si>
    <t>Leopard Outrunner motor for airplane and Helicopter</t>
  </si>
  <si>
    <t>outrunner-parameters.xls &gt; Price List Of Leopard Outrunner motor for airplane and Helicopter</t>
  </si>
  <si>
    <t>.0</t>
  </si>
  <si>
    <t>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</si>
</sst>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"/>
    <numFmt numFmtId="166" formatCode="0.0000"/>
    <numFmt numFmtId="167" formatCode="0.000"/>
  </numFmts>
  <fonts count="14">
    <font>
      <sz val="11"/>
      <color theme="1"/>
      <name val="Calibri"/>
      <family val="2"/>
      <scheme val="minor"/>
    </font>
    <font>
      <sz val="12"/>
      <name val="宋体"/>
      <charset val="134"/>
    </font>
    <font>
      <sz val="9"/>
      <name val="宋体"/>
      <charset val="134"/>
    </font>
    <font>
      <b/>
      <sz val="16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38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5">
    <xf numFmtId="0" fontId="0" fillId="0" borderId="0" xfId="0"/>
    <xf numFmtId="2" fontId="0" fillId="0" borderId="0" xfId="0" applyNumberFormat="1"/>
    <xf numFmtId="0" fontId="4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5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5" fillId="0" borderId="5" xfId="17" applyFont="1" applyBorder="1" applyAlignment="1">
      <alignment vertical="center" wrapText="1"/>
    </xf>
    <xf numFmtId="0" fontId="5" fillId="0" borderId="4" xfId="17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5" fillId="0" borderId="6" xfId="17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18" applyFont="1" applyAlignment="1">
      <alignment vertical="center" wrapText="1"/>
    </xf>
    <xf numFmtId="0" fontId="6" fillId="0" borderId="0" xfId="18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13" applyFo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5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vertical="center"/>
    </xf>
    <xf numFmtId="0" fontId="10" fillId="0" borderId="0" xfId="3" applyFont="1" applyAlignment="1">
      <alignment vertical="center" wrapText="1"/>
    </xf>
    <xf numFmtId="0" fontId="10" fillId="0" borderId="0" xfId="29" applyFont="1" applyAlignment="1">
      <alignment vertical="center" wrapText="1"/>
    </xf>
    <xf numFmtId="165" fontId="10" fillId="0" borderId="0" xfId="29" applyNumberFormat="1" applyFont="1" applyAlignment="1">
      <alignment vertical="center" wrapText="1"/>
    </xf>
    <xf numFmtId="0" fontId="10" fillId="0" borderId="0" xfId="9" applyFont="1">
      <alignment vertical="center"/>
    </xf>
    <xf numFmtId="167" fontId="10" fillId="0" borderId="0" xfId="10" applyNumberFormat="1" applyFont="1">
      <alignment vertical="center"/>
    </xf>
    <xf numFmtId="0" fontId="10" fillId="0" borderId="0" xfId="30" applyFont="1">
      <alignment vertical="center"/>
    </xf>
    <xf numFmtId="0" fontId="10" fillId="0" borderId="0" xfId="4" applyFont="1" applyAlignment="1">
      <alignment vertical="center" wrapText="1"/>
    </xf>
    <xf numFmtId="0" fontId="10" fillId="0" borderId="0" xfId="31" applyFont="1" applyAlignment="1">
      <alignment vertical="center" wrapText="1"/>
    </xf>
    <xf numFmtId="165" fontId="10" fillId="0" borderId="0" xfId="31" applyNumberFormat="1" applyFont="1" applyAlignment="1">
      <alignment vertical="center" wrapText="1"/>
    </xf>
    <xf numFmtId="0" fontId="10" fillId="0" borderId="0" xfId="32" applyFont="1">
      <alignment vertical="center"/>
    </xf>
    <xf numFmtId="0" fontId="10" fillId="0" borderId="0" xfId="5" applyFont="1" applyAlignment="1">
      <alignment vertical="center" wrapText="1"/>
    </xf>
    <xf numFmtId="0" fontId="10" fillId="0" borderId="0" xfId="6" applyFont="1" applyAlignment="1">
      <alignment vertical="center" wrapText="1"/>
    </xf>
    <xf numFmtId="165" fontId="10" fillId="0" borderId="0" xfId="6" applyNumberFormat="1" applyFont="1" applyAlignment="1">
      <alignment vertical="center" wrapText="1"/>
    </xf>
    <xf numFmtId="0" fontId="10" fillId="0" borderId="0" xfId="7" applyFont="1">
      <alignment vertical="center"/>
    </xf>
    <xf numFmtId="0" fontId="10" fillId="0" borderId="0" xfId="19" applyFont="1" applyAlignment="1">
      <alignment vertical="center" wrapText="1"/>
    </xf>
    <xf numFmtId="0" fontId="10" fillId="0" borderId="0" xfId="20" applyFont="1" applyAlignment="1">
      <alignment vertical="center" wrapText="1"/>
    </xf>
    <xf numFmtId="165" fontId="10" fillId="0" borderId="0" xfId="20" applyNumberFormat="1" applyFont="1" applyAlignment="1">
      <alignment vertical="center" wrapText="1"/>
    </xf>
    <xf numFmtId="0" fontId="10" fillId="0" borderId="0" xfId="37" applyFont="1">
      <alignment vertical="center"/>
    </xf>
    <xf numFmtId="0" fontId="10" fillId="0" borderId="0" xfId="21" applyFont="1" applyAlignment="1">
      <alignment vertical="center" wrapText="1"/>
    </xf>
    <xf numFmtId="0" fontId="10" fillId="0" borderId="0" xfId="2" applyFont="1" applyAlignment="1">
      <alignment vertical="center" wrapText="1"/>
    </xf>
    <xf numFmtId="165" fontId="10" fillId="0" borderId="0" xfId="2" applyNumberFormat="1" applyFont="1" applyAlignment="1">
      <alignment vertical="center" wrapText="1"/>
    </xf>
    <xf numFmtId="0" fontId="10" fillId="0" borderId="0" xfId="22" applyFont="1" applyAlignment="1">
      <alignment vertical="center" wrapText="1"/>
    </xf>
    <xf numFmtId="0" fontId="10" fillId="0" borderId="0" xfId="23" applyFont="1" applyAlignment="1">
      <alignment vertical="center" wrapText="1"/>
    </xf>
    <xf numFmtId="165" fontId="10" fillId="0" borderId="0" xfId="23" applyNumberFormat="1" applyFont="1" applyAlignment="1">
      <alignment vertical="center" wrapText="1"/>
    </xf>
    <xf numFmtId="0" fontId="10" fillId="0" borderId="0" xfId="24" applyFont="1">
      <alignment vertical="center"/>
    </xf>
    <xf numFmtId="0" fontId="10" fillId="0" borderId="0" xfId="25" applyFont="1" applyAlignment="1">
      <alignment vertical="center" wrapText="1"/>
    </xf>
    <xf numFmtId="0" fontId="10" fillId="0" borderId="0" xfId="26" applyFont="1" applyAlignment="1">
      <alignment vertical="center" wrapText="1"/>
    </xf>
    <xf numFmtId="165" fontId="10" fillId="0" borderId="0" xfId="26" applyNumberFormat="1" applyFont="1" applyAlignment="1">
      <alignment vertical="center" wrapText="1"/>
    </xf>
    <xf numFmtId="0" fontId="10" fillId="0" borderId="0" xfId="33" applyFont="1">
      <alignment vertical="center"/>
    </xf>
    <xf numFmtId="165" fontId="10" fillId="0" borderId="0" xfId="27" applyNumberFormat="1" applyFont="1">
      <alignment vertical="center"/>
    </xf>
    <xf numFmtId="0" fontId="10" fillId="0" borderId="0" xfId="35" applyFont="1" applyAlignment="1">
      <alignment vertical="center" wrapText="1"/>
    </xf>
    <xf numFmtId="0" fontId="10" fillId="0" borderId="0" xfId="36" applyFont="1">
      <alignment vertical="center"/>
    </xf>
    <xf numFmtId="0" fontId="10" fillId="0" borderId="0" xfId="14" applyFont="1">
      <alignment vertical="center"/>
    </xf>
    <xf numFmtId="165" fontId="10" fillId="0" borderId="0" xfId="14" applyNumberFormat="1" applyFont="1">
      <alignment vertical="center"/>
    </xf>
    <xf numFmtId="0" fontId="10" fillId="0" borderId="0" xfId="34" applyFont="1">
      <alignment vertical="center"/>
    </xf>
    <xf numFmtId="0" fontId="10" fillId="0" borderId="0" xfId="15" applyFont="1" applyAlignment="1">
      <alignment vertical="center" wrapText="1"/>
    </xf>
    <xf numFmtId="165" fontId="10" fillId="0" borderId="0" xfId="15" applyNumberFormat="1" applyFont="1" applyAlignment="1">
      <alignment vertical="center" wrapText="1"/>
    </xf>
    <xf numFmtId="165" fontId="10" fillId="0" borderId="0" xfId="28" applyNumberFormat="1" applyFont="1">
      <alignment vertical="center"/>
    </xf>
    <xf numFmtId="165" fontId="10" fillId="0" borderId="0" xfId="36" applyNumberFormat="1" applyFont="1">
      <alignment vertical="center"/>
    </xf>
    <xf numFmtId="0" fontId="10" fillId="0" borderId="0" xfId="17" applyFont="1" applyAlignment="1">
      <alignment vertical="center" wrapText="1"/>
    </xf>
    <xf numFmtId="0" fontId="10" fillId="0" borderId="0" xfId="18" applyFont="1" applyAlignment="1">
      <alignment vertical="center" wrapText="1"/>
    </xf>
    <xf numFmtId="165" fontId="10" fillId="0" borderId="0" xfId="18" applyNumberFormat="1" applyFont="1" applyAlignment="1">
      <alignment vertical="center" wrapText="1"/>
    </xf>
    <xf numFmtId="0" fontId="10" fillId="0" borderId="0" xfId="12" applyFont="1">
      <alignment vertical="center"/>
    </xf>
    <xf numFmtId="0" fontId="10" fillId="0" borderId="0" xfId="16" applyFont="1" applyAlignment="1">
      <alignment vertical="center" wrapText="1"/>
    </xf>
    <xf numFmtId="165" fontId="10" fillId="0" borderId="0" xfId="16" applyNumberFormat="1" applyFont="1" applyAlignment="1">
      <alignment vertical="center" wrapText="1"/>
    </xf>
    <xf numFmtId="0" fontId="10" fillId="0" borderId="0" xfId="28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7" fontId="8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horizontal="right" vertical="center" wrapText="1"/>
    </xf>
    <xf numFmtId="164" fontId="8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8" fillId="0" borderId="0" xfId="2" applyFont="1" applyAlignment="1">
      <alignment horizontal="right" vertical="center" wrapText="1"/>
    </xf>
    <xf numFmtId="167" fontId="8" fillId="0" borderId="0" xfId="10" applyNumberFormat="1" applyFont="1" applyAlignment="1">
      <alignment horizontal="right" vertical="center"/>
    </xf>
    <xf numFmtId="0" fontId="8" fillId="0" borderId="0" xfId="6" applyFont="1" applyAlignment="1">
      <alignment horizontal="right" vertical="center" wrapText="1"/>
    </xf>
    <xf numFmtId="0" fontId="8" fillId="0" borderId="0" xfId="8" applyFont="1" applyAlignment="1">
      <alignment horizontal="right" vertical="center"/>
    </xf>
    <xf numFmtId="49" fontId="8" fillId="3" borderId="0" xfId="0" applyNumberFormat="1" applyFont="1" applyFill="1" applyAlignment="1">
      <alignment horizontal="right" vertical="center" wrapText="1"/>
    </xf>
    <xf numFmtId="0" fontId="8" fillId="0" borderId="0" xfId="7" applyFont="1" applyAlignment="1">
      <alignment horizontal="right" vertical="center"/>
    </xf>
    <xf numFmtId="0" fontId="8" fillId="0" borderId="0" xfId="9" applyFont="1" applyAlignment="1">
      <alignment horizontal="right" vertical="center"/>
    </xf>
    <xf numFmtId="167" fontId="8" fillId="0" borderId="0" xfId="2" applyNumberFormat="1" applyFont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65" fontId="8" fillId="0" borderId="0" xfId="2" applyNumberFormat="1" applyFont="1" applyAlignment="1">
      <alignment horizontal="right" vertical="center" wrapText="1"/>
    </xf>
    <xf numFmtId="165" fontId="8" fillId="0" borderId="0" xfId="9" applyNumberFormat="1" applyFont="1" applyAlignment="1">
      <alignment horizontal="right" vertical="center"/>
    </xf>
    <xf numFmtId="0" fontId="13" fillId="0" borderId="0" xfId="0" applyFont="1" applyFill="1" applyAlignment="1">
      <alignment horizontal="left" vertical="center" wrapText="1"/>
    </xf>
    <xf numFmtId="0" fontId="0" fillId="0" borderId="0" xfId="0" applyFont="1"/>
  </cellXfs>
  <cellStyles count="38">
    <cellStyle name="Normal" xfId="0" builtinId="0"/>
    <cellStyle name="Normal 2" xfId="1" xr:uid="{A5D3C4B0-60EB-4ADA-B557-1A7BF960FAA3}"/>
    <cellStyle name="常规 3" xfId="11" xr:uid="{E91DE5D1-C4DC-4966-9B3E-CB37550F68FB}"/>
    <cellStyle name="常规_4-poles motor price list_1" xfId="12" xr:uid="{93FCF2B2-23CF-4F19-82D5-03DB6DD122C1}"/>
    <cellStyle name="常规_4-poles motor price list_10" xfId="13" xr:uid="{1C68BF58-97A6-4C6E-8CEC-C2109EF96E07}"/>
    <cellStyle name="常规_4-poles motor price list_11" xfId="14" xr:uid="{D41FA2C2-C0A4-4755-B43B-CF5C108402DA}"/>
    <cellStyle name="常规_4-poles motor price list_16" xfId="15" xr:uid="{CEB2C204-F260-4099-AE95-94A526AE82D7}"/>
    <cellStyle name="常规_4-poles motor price list_2" xfId="16" xr:uid="{B365C342-04FA-4879-9FBF-9E94403E3BDB}"/>
    <cellStyle name="常规_4-poles motor price list_21" xfId="17" xr:uid="{77E80314-3D91-4FC7-AD64-6EB176706423}"/>
    <cellStyle name="常规_4-poles motor price list_22" xfId="18" xr:uid="{AABED579-3F5A-44B3-AF70-3BC888A16D94}"/>
    <cellStyle name="常规_4-poles motor price list_23" xfId="19" xr:uid="{2E339287-C7F0-4F19-A542-0077399CB99C}"/>
    <cellStyle name="常规_4-poles motor price list_24" xfId="20" xr:uid="{2A1AF28C-96EE-4347-AE44-1293320EA89E}"/>
    <cellStyle name="常规_4-poles motor price list_25" xfId="21" xr:uid="{945A5719-D597-4801-BAF3-30CE0E58A613}"/>
    <cellStyle name="常规_4-poles motor price list_26" xfId="2" xr:uid="{96F17857-3542-4C85-970D-89911F7B5028}"/>
    <cellStyle name="常规_4-poles motor price list_27" xfId="22" xr:uid="{529DD3E9-1DFB-43E5-B519-6EE238551009}"/>
    <cellStyle name="常规_4-poles motor price list_28" xfId="23" xr:uid="{EAD19FEE-3F6F-4E87-8F7D-578D7B5C881F}"/>
    <cellStyle name="常规_4-poles motor price list_30" xfId="24" xr:uid="{5F7386EB-DB6E-4DAC-B35D-BDDE70DE07DF}"/>
    <cellStyle name="常规_4-poles motor price list_31" xfId="25" xr:uid="{810658CD-5A0E-48F3-B7A3-816325D0C353}"/>
    <cellStyle name="常规_4-poles motor price list_32" xfId="26" xr:uid="{9658DDD6-1AF9-422D-87F0-DB51700ED64D}"/>
    <cellStyle name="常规_4-poles motor price list_33" xfId="27" xr:uid="{95B54E1A-6B83-4DFC-8D8C-42445C00CCE9}"/>
    <cellStyle name="常规_4-poles motor price list_34" xfId="28" xr:uid="{9CCBA568-0689-47A7-96D5-D6975EEA757C}"/>
    <cellStyle name="常规_4-poles motor price list_35" xfId="3" xr:uid="{CD6C7A61-17D3-4F7A-A453-6BAA49AFB283}"/>
    <cellStyle name="常规_4-poles motor price list_36" xfId="29" xr:uid="{C9796AB7-21C4-41FD-AA56-1A4C05A54F56}"/>
    <cellStyle name="常规_4-poles motor price list_38" xfId="30" xr:uid="{98155EEF-DE9B-4208-964B-A913E1569C76}"/>
    <cellStyle name="常规_4-poles motor price list_39" xfId="4" xr:uid="{6CD7552C-66E9-4CFE-8EA8-8ACE1F98EE64}"/>
    <cellStyle name="常规_4-poles motor price list_40" xfId="31" xr:uid="{0C0E8330-4412-4B4C-96CC-661B0ADE9311}"/>
    <cellStyle name="常规_4-poles motor price list_42" xfId="32" xr:uid="{FBFAF9B6-1608-4219-A747-C55AA694B4A8}"/>
    <cellStyle name="常规_4-poles motor price list_43" xfId="5" xr:uid="{813CB0BA-E727-4FC1-9914-46C8F5EEAC8E}"/>
    <cellStyle name="常规_4-poles motor price list_44" xfId="6" xr:uid="{1B440106-EBA6-47A2-A8E4-A86E79AE37F5}"/>
    <cellStyle name="常规_4-poles motor price list_46" xfId="7" xr:uid="{7AA488F9-6459-48DF-A7F7-EE4FF1656547}"/>
    <cellStyle name="常规_4-poles motor price list_5" xfId="33" xr:uid="{333B0FB9-21F8-4688-B21F-F98E2C941B56}"/>
    <cellStyle name="常规_4-poles motor price list_6" xfId="34" xr:uid="{F6E2C710-113D-4DE5-91F3-15E4E89D3ED5}"/>
    <cellStyle name="常规_4-poles motor price list_8" xfId="35" xr:uid="{52FBA819-81F3-45BB-AAF0-C63474687AC7}"/>
    <cellStyle name="常规_4-poles motor price list_9" xfId="36" xr:uid="{079BBE98-3E89-474E-BF9F-0ACBEADEB9EB}"/>
    <cellStyle name="常规_Sheet1_142" xfId="8" xr:uid="{EC54B15E-8564-4009-9B23-A3E06C4A3E2A}"/>
    <cellStyle name="常规_车用无刷系统价格（EZRUN系列）_15" xfId="9" xr:uid="{DDBEC7D2-3D2B-48F7-950F-38F47E3807E0}"/>
    <cellStyle name="常规_车用无刷系统价格（EZRUN系列）_17" xfId="10" xr:uid="{ABD3D71A-A270-4DD2-9B0B-1E0A35670078}"/>
    <cellStyle name="常规_车用无刷系统价格（EZRUN系列）_8" xfId="37" xr:uid="{D498B224-4E6A-4DB8-AA33-F54CCA3689C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F57F-03C4-4B21-B37D-2AE1D4B244D5}">
  <dimension ref="A1:AF152"/>
  <sheetViews>
    <sheetView zoomScale="70" zoomScaleNormal="70" workbookViewId="0">
      <pane ySplit="1" topLeftCell="A2" activePane="bottomLeft" state="frozen"/>
      <selection activeCell="W1" sqref="W1"/>
      <selection pane="bottomLeft" activeCell="A41" sqref="A41"/>
    </sheetView>
  </sheetViews>
  <sheetFormatPr defaultRowHeight="14.4"/>
  <cols>
    <col min="1" max="1" width="31.21875" bestFit="1" customWidth="1"/>
    <col min="2" max="2" width="16" bestFit="1" customWidth="1"/>
    <col min="3" max="3" width="30.6640625" bestFit="1" customWidth="1"/>
    <col min="4" max="4" width="27.77734375" bestFit="1" customWidth="1"/>
    <col min="5" max="5" width="25.44140625" customWidth="1"/>
    <col min="6" max="6" width="34" bestFit="1" customWidth="1"/>
    <col min="7" max="7" width="7.21875" bestFit="1" customWidth="1"/>
    <col min="8" max="8" width="18.5546875" bestFit="1" customWidth="1"/>
    <col min="9" max="9" width="22.88671875" bestFit="1" customWidth="1"/>
    <col min="10" max="10" width="23.88671875" bestFit="1" customWidth="1"/>
    <col min="11" max="11" width="13.21875" bestFit="1" customWidth="1"/>
    <col min="12" max="12" width="16.6640625" bestFit="1" customWidth="1"/>
    <col min="13" max="13" width="23.33203125" bestFit="1" customWidth="1"/>
    <col min="14" max="14" width="23.88671875" bestFit="1" customWidth="1"/>
    <col min="15" max="15" width="31.5546875" bestFit="1" customWidth="1"/>
    <col min="16" max="16" width="38.44140625" bestFit="1" customWidth="1"/>
    <col min="17" max="17" width="23.88671875" bestFit="1" customWidth="1"/>
    <col min="18" max="18" width="26.109375" bestFit="1" customWidth="1"/>
    <col min="19" max="19" width="23.33203125" bestFit="1" customWidth="1"/>
    <col min="20" max="20" width="92.6640625" bestFit="1" customWidth="1"/>
    <col min="21" max="21" width="22.44140625" bestFit="1" customWidth="1"/>
    <col min="22" max="22" width="24.6640625" bestFit="1" customWidth="1"/>
    <col min="23" max="23" width="14.44140625" bestFit="1" customWidth="1"/>
    <col min="24" max="24" width="33.33203125" bestFit="1" customWidth="1"/>
    <col min="25" max="25" width="26.88671875" bestFit="1" customWidth="1"/>
    <col min="26" max="26" width="17.21875" bestFit="1" customWidth="1"/>
    <col min="27" max="27" width="33.44140625" bestFit="1" customWidth="1"/>
    <col min="28" max="28" width="26.6640625" bestFit="1" customWidth="1"/>
    <col min="29" max="29" width="26.5546875" bestFit="1" customWidth="1"/>
    <col min="30" max="30" width="26.33203125" bestFit="1" customWidth="1"/>
    <col min="31" max="31" width="30.21875" bestFit="1" customWidth="1"/>
    <col min="32" max="32" width="38" bestFit="1" customWidth="1"/>
  </cols>
  <sheetData>
    <row r="1" spans="1:32">
      <c r="A1" t="s">
        <v>0</v>
      </c>
      <c r="B1" t="s">
        <v>2</v>
      </c>
      <c r="C1" t="s">
        <v>1</v>
      </c>
      <c r="D1" t="s">
        <v>14</v>
      </c>
      <c r="E1" t="s">
        <v>3</v>
      </c>
      <c r="F1" t="s">
        <v>20</v>
      </c>
      <c r="G1" t="s">
        <v>16</v>
      </c>
      <c r="H1" t="s">
        <v>22</v>
      </c>
      <c r="I1" t="s">
        <v>28</v>
      </c>
      <c r="J1" t="s">
        <v>29</v>
      </c>
      <c r="K1" t="s">
        <v>30</v>
      </c>
      <c r="L1" t="s">
        <v>31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17</v>
      </c>
      <c r="Y1" t="s">
        <v>18</v>
      </c>
      <c r="Z1" t="s">
        <v>19</v>
      </c>
      <c r="AA1" t="s">
        <v>21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</row>
    <row r="2" spans="1:32">
      <c r="C2" t="s">
        <v>33</v>
      </c>
      <c r="D2" t="s">
        <v>45</v>
      </c>
      <c r="E2" t="s">
        <v>44</v>
      </c>
      <c r="G2">
        <v>1115</v>
      </c>
      <c r="H2" s="1"/>
      <c r="I2" s="1">
        <v>33.799999999999997</v>
      </c>
      <c r="J2" s="1"/>
      <c r="K2" s="1">
        <v>7.0000000000000007E-2</v>
      </c>
      <c r="L2" s="1">
        <v>1.1200000000000001</v>
      </c>
    </row>
    <row r="3" spans="1:32">
      <c r="C3" t="s">
        <v>33</v>
      </c>
      <c r="D3" t="s">
        <v>45</v>
      </c>
      <c r="E3" t="s">
        <v>46</v>
      </c>
      <c r="G3">
        <v>1900</v>
      </c>
      <c r="H3" s="1"/>
      <c r="I3" s="1">
        <v>42.4</v>
      </c>
      <c r="J3" s="1"/>
      <c r="K3" s="1">
        <v>0.05</v>
      </c>
      <c r="L3" s="1">
        <v>1.54</v>
      </c>
    </row>
    <row r="4" spans="1:32">
      <c r="A4" t="s">
        <v>32</v>
      </c>
      <c r="B4" t="s">
        <v>34</v>
      </c>
      <c r="C4" t="s">
        <v>33</v>
      </c>
      <c r="D4" t="s">
        <v>36</v>
      </c>
      <c r="E4" t="s">
        <v>35</v>
      </c>
      <c r="F4">
        <v>3</v>
      </c>
      <c r="G4">
        <v>1430</v>
      </c>
      <c r="H4" s="1"/>
      <c r="I4" s="1"/>
      <c r="J4" s="1"/>
      <c r="K4" s="1"/>
      <c r="L4" s="1"/>
      <c r="M4">
        <v>7.4</v>
      </c>
      <c r="N4">
        <v>12.6</v>
      </c>
      <c r="O4">
        <v>0</v>
      </c>
      <c r="P4">
        <v>0</v>
      </c>
      <c r="Q4">
        <v>10</v>
      </c>
      <c r="R4">
        <v>26.7</v>
      </c>
      <c r="T4" t="s">
        <v>206</v>
      </c>
      <c r="U4">
        <v>23</v>
      </c>
      <c r="V4">
        <v>5</v>
      </c>
      <c r="W4" t="s">
        <v>37</v>
      </c>
      <c r="X4">
        <v>0</v>
      </c>
      <c r="Y4" t="s">
        <v>38</v>
      </c>
      <c r="Z4">
        <v>280</v>
      </c>
      <c r="AA4">
        <v>2</v>
      </c>
      <c r="AB4">
        <v>1</v>
      </c>
    </row>
    <row r="5" spans="1:32">
      <c r="C5" t="s">
        <v>33</v>
      </c>
      <c r="D5" t="s">
        <v>62</v>
      </c>
      <c r="E5" t="s">
        <v>61</v>
      </c>
      <c r="F5">
        <v>3</v>
      </c>
      <c r="G5">
        <v>1250</v>
      </c>
      <c r="H5" s="1">
        <v>71</v>
      </c>
      <c r="I5" s="1">
        <v>30</v>
      </c>
      <c r="J5" s="1">
        <v>333</v>
      </c>
      <c r="K5" s="1">
        <v>0.09</v>
      </c>
      <c r="L5" s="1">
        <v>1.2</v>
      </c>
    </row>
    <row r="6" spans="1:32">
      <c r="A6" t="s">
        <v>39</v>
      </c>
      <c r="B6" t="s">
        <v>41</v>
      </c>
      <c r="C6" t="s">
        <v>40</v>
      </c>
      <c r="D6" t="s">
        <v>203</v>
      </c>
      <c r="E6" t="s">
        <v>42</v>
      </c>
      <c r="H6" s="1">
        <v>10</v>
      </c>
      <c r="I6" s="1"/>
      <c r="J6" s="1"/>
      <c r="K6" s="1"/>
      <c r="L6" s="1"/>
      <c r="M6">
        <v>6</v>
      </c>
      <c r="N6">
        <v>12</v>
      </c>
      <c r="O6">
        <v>10</v>
      </c>
      <c r="P6">
        <v>15</v>
      </c>
      <c r="Q6">
        <v>10</v>
      </c>
      <c r="R6">
        <v>34</v>
      </c>
      <c r="S6">
        <v>7.0000000000000007E-2</v>
      </c>
      <c r="T6" t="s">
        <v>205</v>
      </c>
      <c r="V6">
        <v>3</v>
      </c>
      <c r="X6">
        <v>12</v>
      </c>
      <c r="Y6" t="s">
        <v>43</v>
      </c>
      <c r="AB6">
        <v>0.1</v>
      </c>
      <c r="AC6">
        <v>2</v>
      </c>
      <c r="AD6">
        <v>16</v>
      </c>
      <c r="AE6">
        <v>80</v>
      </c>
      <c r="AF6">
        <v>100</v>
      </c>
    </row>
    <row r="7" spans="1:32">
      <c r="C7" t="s">
        <v>33</v>
      </c>
      <c r="D7" t="s">
        <v>48</v>
      </c>
      <c r="E7" t="s">
        <v>50</v>
      </c>
      <c r="F7">
        <v>6</v>
      </c>
      <c r="G7">
        <v>1800</v>
      </c>
      <c r="H7" s="1">
        <v>33.799999999999997</v>
      </c>
      <c r="I7" s="1">
        <v>35.22</v>
      </c>
      <c r="J7" s="1">
        <v>845.3</v>
      </c>
      <c r="K7" s="1">
        <v>0.08</v>
      </c>
      <c r="L7" s="1">
        <v>1.2</v>
      </c>
    </row>
    <row r="8" spans="1:32">
      <c r="C8" t="s">
        <v>33</v>
      </c>
      <c r="D8" t="s">
        <v>48</v>
      </c>
      <c r="E8" t="s">
        <v>47</v>
      </c>
      <c r="F8">
        <v>6</v>
      </c>
      <c r="G8">
        <v>2450</v>
      </c>
      <c r="H8" s="1">
        <v>37</v>
      </c>
      <c r="I8" s="1">
        <v>49.57</v>
      </c>
      <c r="J8" s="1">
        <v>793</v>
      </c>
      <c r="K8" s="1">
        <v>0.04</v>
      </c>
      <c r="L8" s="1"/>
    </row>
    <row r="9" spans="1:32">
      <c r="C9" t="s">
        <v>33</v>
      </c>
      <c r="D9" t="s">
        <v>48</v>
      </c>
      <c r="E9" t="s">
        <v>49</v>
      </c>
      <c r="F9">
        <v>6</v>
      </c>
      <c r="G9">
        <v>660</v>
      </c>
      <c r="H9" s="1">
        <v>215</v>
      </c>
      <c r="I9" s="1">
        <v>98</v>
      </c>
      <c r="J9" s="1">
        <v>2300</v>
      </c>
      <c r="K9" s="1">
        <v>0.02</v>
      </c>
      <c r="L9" s="1"/>
    </row>
    <row r="10" spans="1:32">
      <c r="D10" t="s">
        <v>202</v>
      </c>
    </row>
    <row r="11" spans="1:32">
      <c r="C11" t="s">
        <v>40</v>
      </c>
      <c r="D11" t="s">
        <v>204</v>
      </c>
      <c r="E11" t="s">
        <v>51</v>
      </c>
      <c r="F11">
        <v>6</v>
      </c>
      <c r="G11">
        <v>254</v>
      </c>
      <c r="H11" s="1">
        <v>1700</v>
      </c>
      <c r="I11" s="1">
        <v>162</v>
      </c>
      <c r="J11" s="1">
        <v>2183</v>
      </c>
      <c r="K11" s="1">
        <v>0.06</v>
      </c>
      <c r="L11" s="1">
        <v>3.4</v>
      </c>
    </row>
    <row r="12" spans="1:32">
      <c r="C12" t="s">
        <v>40</v>
      </c>
      <c r="D12" t="s">
        <v>204</v>
      </c>
      <c r="E12" t="s">
        <v>52</v>
      </c>
      <c r="F12">
        <v>6</v>
      </c>
      <c r="G12">
        <v>206</v>
      </c>
      <c r="H12" s="1">
        <v>3100</v>
      </c>
      <c r="I12" s="1">
        <v>162</v>
      </c>
      <c r="J12" s="1">
        <v>3367</v>
      </c>
      <c r="K12" s="1">
        <v>0.04</v>
      </c>
      <c r="L12" s="1">
        <v>4.5</v>
      </c>
    </row>
    <row r="13" spans="1:32">
      <c r="C13" t="s">
        <v>33</v>
      </c>
      <c r="D13" t="s">
        <v>54</v>
      </c>
      <c r="E13" t="s">
        <v>53</v>
      </c>
      <c r="F13">
        <v>13</v>
      </c>
      <c r="G13">
        <v>550</v>
      </c>
      <c r="H13" s="1">
        <v>962</v>
      </c>
      <c r="I13" s="1">
        <v>117</v>
      </c>
      <c r="J13" s="1">
        <v>10000</v>
      </c>
      <c r="K13" s="1">
        <v>0.14000000000000001</v>
      </c>
      <c r="L13" s="1">
        <v>1.7</v>
      </c>
    </row>
    <row r="14" spans="1:32">
      <c r="C14" t="s">
        <v>33</v>
      </c>
      <c r="D14" t="s">
        <v>54</v>
      </c>
      <c r="E14" t="s">
        <v>55</v>
      </c>
      <c r="F14">
        <v>18</v>
      </c>
      <c r="G14">
        <v>150</v>
      </c>
      <c r="H14" s="1">
        <v>1458</v>
      </c>
      <c r="I14" s="1">
        <v>117</v>
      </c>
      <c r="J14" s="1">
        <v>9000</v>
      </c>
      <c r="K14" s="1">
        <v>0.02</v>
      </c>
      <c r="L14" s="1">
        <v>1.06</v>
      </c>
    </row>
    <row r="15" spans="1:32">
      <c r="C15" t="s">
        <v>33</v>
      </c>
      <c r="D15" t="s">
        <v>54</v>
      </c>
      <c r="E15" t="s">
        <v>56</v>
      </c>
      <c r="F15">
        <v>28</v>
      </c>
      <c r="G15">
        <v>100</v>
      </c>
      <c r="H15" s="1">
        <v>1966</v>
      </c>
      <c r="I15" s="1">
        <v>146</v>
      </c>
      <c r="J15" s="1">
        <v>14000</v>
      </c>
      <c r="K15" s="1">
        <v>0.02</v>
      </c>
      <c r="L15" s="1">
        <v>1.1599999999999999</v>
      </c>
    </row>
    <row r="16" spans="1:32">
      <c r="C16" t="s">
        <v>33</v>
      </c>
      <c r="D16" t="s">
        <v>54</v>
      </c>
      <c r="E16" t="s">
        <v>57</v>
      </c>
      <c r="F16">
        <v>24</v>
      </c>
      <c r="G16">
        <v>100</v>
      </c>
      <c r="H16" s="1"/>
      <c r="I16" s="1">
        <v>350</v>
      </c>
      <c r="J16" s="1"/>
      <c r="K16" s="1">
        <v>0.02</v>
      </c>
      <c r="L16" s="1">
        <v>8</v>
      </c>
    </row>
    <row r="17" spans="3:12">
      <c r="C17" t="s">
        <v>33</v>
      </c>
      <c r="D17" t="s">
        <v>59</v>
      </c>
      <c r="E17" t="s">
        <v>60</v>
      </c>
      <c r="F17">
        <v>2</v>
      </c>
      <c r="G17">
        <v>4000</v>
      </c>
      <c r="H17" s="1">
        <v>5.5</v>
      </c>
      <c r="I17" s="1">
        <v>3.1</v>
      </c>
      <c r="J17" s="1">
        <v>23</v>
      </c>
      <c r="K17" s="1"/>
      <c r="L17" s="1"/>
    </row>
    <row r="18" spans="3:12">
      <c r="C18" t="s">
        <v>33</v>
      </c>
      <c r="D18" t="s">
        <v>59</v>
      </c>
      <c r="E18" t="s">
        <v>58</v>
      </c>
      <c r="G18">
        <v>2208</v>
      </c>
      <c r="H18" s="1"/>
      <c r="I18" s="1">
        <v>12</v>
      </c>
      <c r="J18" s="1"/>
      <c r="K18" s="1">
        <v>0.13</v>
      </c>
      <c r="L18" s="1">
        <v>0.57999999999999996</v>
      </c>
    </row>
    <row r="19" spans="3:12">
      <c r="C19" t="s">
        <v>33</v>
      </c>
      <c r="D19" t="s">
        <v>64</v>
      </c>
      <c r="E19" t="s">
        <v>143</v>
      </c>
      <c r="F19">
        <v>2</v>
      </c>
      <c r="G19">
        <v>1650</v>
      </c>
      <c r="H19" s="1">
        <v>12</v>
      </c>
      <c r="I19" s="1">
        <v>5</v>
      </c>
      <c r="J19" s="1">
        <v>32.5</v>
      </c>
      <c r="K19" s="1">
        <v>0.4</v>
      </c>
      <c r="L19" s="1">
        <v>0.25</v>
      </c>
    </row>
    <row r="20" spans="3:12">
      <c r="C20" t="s">
        <v>33</v>
      </c>
      <c r="D20" t="s">
        <v>64</v>
      </c>
      <c r="E20" t="s">
        <v>144</v>
      </c>
      <c r="F20">
        <v>2</v>
      </c>
      <c r="G20">
        <v>2250</v>
      </c>
      <c r="H20" s="1">
        <v>16</v>
      </c>
      <c r="I20" s="1">
        <v>7</v>
      </c>
      <c r="J20" s="1">
        <v>45</v>
      </c>
      <c r="K20" s="1">
        <v>0.4</v>
      </c>
      <c r="L20" s="1">
        <v>0.25</v>
      </c>
    </row>
    <row r="21" spans="3:12">
      <c r="C21" t="s">
        <v>33</v>
      </c>
      <c r="D21" t="s">
        <v>64</v>
      </c>
      <c r="E21" t="s">
        <v>133</v>
      </c>
      <c r="F21">
        <v>4</v>
      </c>
      <c r="G21">
        <v>2350</v>
      </c>
      <c r="H21" s="1">
        <v>30.6</v>
      </c>
      <c r="I21" s="1">
        <v>25</v>
      </c>
      <c r="J21" s="1">
        <v>420</v>
      </c>
      <c r="K21" s="1">
        <v>0.78</v>
      </c>
      <c r="L21" s="1">
        <v>0.88</v>
      </c>
    </row>
    <row r="22" spans="3:12">
      <c r="C22" t="s">
        <v>33</v>
      </c>
      <c r="D22" t="s">
        <v>64</v>
      </c>
      <c r="E22" t="s">
        <v>85</v>
      </c>
      <c r="F22">
        <v>3</v>
      </c>
      <c r="G22">
        <v>3900</v>
      </c>
      <c r="H22" s="1">
        <v>31.6</v>
      </c>
      <c r="I22" s="1">
        <v>14</v>
      </c>
      <c r="J22" s="1">
        <v>150</v>
      </c>
      <c r="K22" s="1">
        <v>0.06</v>
      </c>
      <c r="L22" s="1">
        <v>0.83</v>
      </c>
    </row>
    <row r="23" spans="3:12">
      <c r="C23" t="s">
        <v>33</v>
      </c>
      <c r="D23" t="s">
        <v>64</v>
      </c>
      <c r="E23" t="s">
        <v>86</v>
      </c>
      <c r="F23">
        <v>2</v>
      </c>
      <c r="G23">
        <v>5300</v>
      </c>
      <c r="H23" s="1">
        <v>34</v>
      </c>
      <c r="I23" s="1">
        <v>18</v>
      </c>
      <c r="J23" s="1">
        <v>130</v>
      </c>
      <c r="K23" s="1">
        <v>0.03</v>
      </c>
      <c r="L23" s="1">
        <v>2.12</v>
      </c>
    </row>
    <row r="24" spans="3:12">
      <c r="C24" t="s">
        <v>33</v>
      </c>
      <c r="D24" t="s">
        <v>64</v>
      </c>
      <c r="E24" t="s">
        <v>146</v>
      </c>
      <c r="F24">
        <v>3</v>
      </c>
      <c r="G24">
        <v>1490</v>
      </c>
      <c r="H24" s="1">
        <v>35.4</v>
      </c>
      <c r="I24" s="1">
        <v>10</v>
      </c>
      <c r="J24" s="1">
        <v>110</v>
      </c>
      <c r="K24" s="1">
        <v>0.19</v>
      </c>
      <c r="L24" s="1">
        <v>0.42</v>
      </c>
    </row>
    <row r="25" spans="3:12">
      <c r="C25" t="s">
        <v>33</v>
      </c>
      <c r="D25" t="s">
        <v>64</v>
      </c>
      <c r="E25" t="s">
        <v>147</v>
      </c>
      <c r="F25">
        <v>3</v>
      </c>
      <c r="G25">
        <v>1585</v>
      </c>
      <c r="H25" s="1">
        <v>35.4</v>
      </c>
      <c r="I25" s="1">
        <v>10</v>
      </c>
      <c r="J25" s="1">
        <v>110</v>
      </c>
      <c r="K25" s="1">
        <v>0.18</v>
      </c>
      <c r="L25" s="1">
        <v>0.47</v>
      </c>
    </row>
    <row r="26" spans="3:12">
      <c r="C26" t="s">
        <v>33</v>
      </c>
      <c r="D26" t="s">
        <v>64</v>
      </c>
      <c r="E26" t="s">
        <v>148</v>
      </c>
      <c r="F26">
        <v>3</v>
      </c>
      <c r="G26">
        <v>1900</v>
      </c>
      <c r="H26" s="1">
        <v>35.4</v>
      </c>
      <c r="I26" s="1">
        <v>12</v>
      </c>
      <c r="J26" s="1">
        <v>130</v>
      </c>
      <c r="K26" s="1">
        <v>0.13</v>
      </c>
      <c r="L26" s="1">
        <v>0.57999999999999996</v>
      </c>
    </row>
    <row r="27" spans="3:12">
      <c r="C27" t="s">
        <v>33</v>
      </c>
      <c r="D27" t="s">
        <v>64</v>
      </c>
      <c r="E27" t="s">
        <v>87</v>
      </c>
      <c r="F27">
        <v>3</v>
      </c>
      <c r="G27">
        <v>3590</v>
      </c>
      <c r="H27" s="1">
        <v>39</v>
      </c>
      <c r="I27" s="1">
        <v>21</v>
      </c>
      <c r="J27" s="1">
        <v>220</v>
      </c>
      <c r="K27" s="1">
        <v>0.06</v>
      </c>
      <c r="L27" s="1">
        <v>1.21</v>
      </c>
    </row>
    <row r="28" spans="3:12">
      <c r="C28" t="s">
        <v>33</v>
      </c>
      <c r="D28" t="s">
        <v>64</v>
      </c>
      <c r="E28" t="s">
        <v>88</v>
      </c>
      <c r="F28">
        <v>3</v>
      </c>
      <c r="G28">
        <v>3125</v>
      </c>
      <c r="H28" s="1">
        <v>39</v>
      </c>
      <c r="I28" s="1">
        <v>18</v>
      </c>
      <c r="J28" s="1">
        <v>200</v>
      </c>
      <c r="K28" s="1">
        <v>0.08</v>
      </c>
      <c r="L28" s="1">
        <v>1.1499999999999999</v>
      </c>
    </row>
    <row r="29" spans="3:12">
      <c r="C29" t="s">
        <v>33</v>
      </c>
      <c r="D29" t="s">
        <v>64</v>
      </c>
      <c r="E29" t="s">
        <v>89</v>
      </c>
      <c r="F29">
        <v>3</v>
      </c>
      <c r="G29">
        <v>2600</v>
      </c>
      <c r="H29" s="1">
        <v>39</v>
      </c>
      <c r="I29" s="1">
        <v>15</v>
      </c>
      <c r="J29" s="1">
        <v>160</v>
      </c>
      <c r="K29" s="1">
        <v>0.13</v>
      </c>
      <c r="L29" s="1">
        <v>0.85</v>
      </c>
    </row>
    <row r="30" spans="3:12">
      <c r="C30" t="s">
        <v>33</v>
      </c>
      <c r="D30" t="s">
        <v>64</v>
      </c>
      <c r="E30" t="s">
        <v>134</v>
      </c>
      <c r="F30">
        <v>4</v>
      </c>
      <c r="G30">
        <v>2000</v>
      </c>
      <c r="H30" s="1">
        <v>41</v>
      </c>
      <c r="I30" s="1">
        <v>25</v>
      </c>
      <c r="J30" s="1">
        <v>460</v>
      </c>
      <c r="K30" s="1">
        <v>0.06</v>
      </c>
      <c r="L30" s="1">
        <v>1.06</v>
      </c>
    </row>
    <row r="31" spans="3:12">
      <c r="C31" t="s">
        <v>33</v>
      </c>
      <c r="D31" t="s">
        <v>64</v>
      </c>
      <c r="E31" t="s">
        <v>149</v>
      </c>
      <c r="F31">
        <v>3</v>
      </c>
      <c r="G31">
        <v>1100</v>
      </c>
      <c r="H31" s="1">
        <v>45</v>
      </c>
      <c r="I31" s="1">
        <v>12</v>
      </c>
      <c r="J31" s="1">
        <v>130</v>
      </c>
      <c r="K31" s="1">
        <v>0.17</v>
      </c>
      <c r="L31" s="1">
        <v>0.41</v>
      </c>
    </row>
    <row r="32" spans="3:12">
      <c r="C32" t="s">
        <v>33</v>
      </c>
      <c r="D32" t="s">
        <v>64</v>
      </c>
      <c r="E32" t="s">
        <v>150</v>
      </c>
      <c r="F32">
        <v>3</v>
      </c>
      <c r="G32">
        <v>1280</v>
      </c>
      <c r="H32" s="1">
        <v>45</v>
      </c>
      <c r="I32" s="1">
        <v>14</v>
      </c>
      <c r="J32" s="1">
        <v>150</v>
      </c>
      <c r="K32" s="1">
        <v>0.15</v>
      </c>
      <c r="L32" s="1">
        <v>0.47</v>
      </c>
    </row>
    <row r="33" spans="3:12">
      <c r="C33" t="s">
        <v>33</v>
      </c>
      <c r="D33" t="s">
        <v>64</v>
      </c>
      <c r="E33" t="s">
        <v>135</v>
      </c>
      <c r="F33">
        <v>3</v>
      </c>
      <c r="G33">
        <v>930</v>
      </c>
      <c r="H33" s="1">
        <v>51.8</v>
      </c>
      <c r="I33" s="1">
        <v>13</v>
      </c>
      <c r="J33" s="1">
        <v>163</v>
      </c>
      <c r="K33" s="1">
        <v>0.17</v>
      </c>
      <c r="L33" s="1">
        <v>0.35</v>
      </c>
    </row>
    <row r="34" spans="3:12">
      <c r="C34" t="s">
        <v>33</v>
      </c>
      <c r="D34" t="s">
        <v>64</v>
      </c>
      <c r="E34" t="s">
        <v>90</v>
      </c>
      <c r="F34">
        <v>3</v>
      </c>
      <c r="G34">
        <v>3585</v>
      </c>
      <c r="H34" s="1">
        <v>54</v>
      </c>
      <c r="I34" s="1">
        <v>32</v>
      </c>
      <c r="J34" s="1">
        <v>330</v>
      </c>
      <c r="K34" s="1">
        <v>0.04</v>
      </c>
      <c r="L34" s="1">
        <v>1.74</v>
      </c>
    </row>
    <row r="35" spans="3:12">
      <c r="C35" t="s">
        <v>33</v>
      </c>
      <c r="D35" t="s">
        <v>64</v>
      </c>
      <c r="E35" t="s">
        <v>91</v>
      </c>
      <c r="F35">
        <v>3</v>
      </c>
      <c r="G35">
        <v>3200</v>
      </c>
      <c r="H35" s="1">
        <v>54</v>
      </c>
      <c r="I35" s="1">
        <v>30</v>
      </c>
      <c r="J35" s="1">
        <v>310</v>
      </c>
      <c r="K35" s="1">
        <v>0.04</v>
      </c>
      <c r="L35" s="1">
        <v>1.6</v>
      </c>
    </row>
    <row r="36" spans="3:12">
      <c r="C36" t="s">
        <v>33</v>
      </c>
      <c r="D36" t="s">
        <v>64</v>
      </c>
      <c r="E36" t="s">
        <v>92</v>
      </c>
      <c r="F36">
        <v>3</v>
      </c>
      <c r="G36">
        <v>2640</v>
      </c>
      <c r="H36" s="1">
        <v>54</v>
      </c>
      <c r="I36" s="1">
        <v>26</v>
      </c>
      <c r="J36" s="1">
        <v>280</v>
      </c>
      <c r="K36" s="1">
        <v>0.06</v>
      </c>
      <c r="L36" s="1">
        <v>1.1000000000000001</v>
      </c>
    </row>
    <row r="37" spans="3:12">
      <c r="C37" t="s">
        <v>33</v>
      </c>
      <c r="D37" t="s">
        <v>64</v>
      </c>
      <c r="E37" t="s">
        <v>151</v>
      </c>
      <c r="F37">
        <v>4</v>
      </c>
      <c r="G37">
        <v>1070</v>
      </c>
      <c r="H37" s="1">
        <v>58</v>
      </c>
      <c r="I37" s="1">
        <v>15</v>
      </c>
      <c r="J37" s="1">
        <v>222</v>
      </c>
      <c r="K37" s="1">
        <v>0.09</v>
      </c>
      <c r="L37" s="1">
        <v>0.59</v>
      </c>
    </row>
    <row r="38" spans="3:12">
      <c r="C38" t="s">
        <v>33</v>
      </c>
      <c r="D38" t="s">
        <v>64</v>
      </c>
      <c r="E38" t="s">
        <v>152</v>
      </c>
      <c r="F38">
        <v>4</v>
      </c>
      <c r="G38">
        <v>1400</v>
      </c>
      <c r="H38" s="1">
        <v>58</v>
      </c>
      <c r="I38" s="1">
        <v>25</v>
      </c>
      <c r="J38" s="1">
        <v>370</v>
      </c>
      <c r="K38" s="1">
        <v>0.08</v>
      </c>
      <c r="L38" s="1">
        <v>0.73</v>
      </c>
    </row>
    <row r="39" spans="3:12">
      <c r="C39" t="s">
        <v>33</v>
      </c>
      <c r="D39" t="s">
        <v>64</v>
      </c>
      <c r="E39" t="s">
        <v>153</v>
      </c>
      <c r="F39">
        <v>4</v>
      </c>
      <c r="G39">
        <v>1850</v>
      </c>
      <c r="H39" s="1">
        <v>58</v>
      </c>
      <c r="I39" s="1">
        <v>22</v>
      </c>
      <c r="J39" s="1">
        <v>326</v>
      </c>
      <c r="K39" s="1">
        <v>0.03</v>
      </c>
      <c r="L39" s="1">
        <v>1.31</v>
      </c>
    </row>
    <row r="40" spans="3:12">
      <c r="C40" t="s">
        <v>33</v>
      </c>
      <c r="D40" t="s">
        <v>64</v>
      </c>
      <c r="E40" t="s">
        <v>154</v>
      </c>
      <c r="F40">
        <v>4</v>
      </c>
      <c r="G40">
        <v>885</v>
      </c>
      <c r="H40" s="1">
        <v>58</v>
      </c>
      <c r="I40" s="1">
        <v>13</v>
      </c>
      <c r="J40" s="1">
        <v>192</v>
      </c>
      <c r="K40" s="1">
        <v>0.15</v>
      </c>
      <c r="L40" s="1">
        <v>0.41</v>
      </c>
    </row>
    <row r="41" spans="3:12">
      <c r="C41" t="s">
        <v>33</v>
      </c>
      <c r="D41" t="s">
        <v>64</v>
      </c>
      <c r="E41" t="s">
        <v>155</v>
      </c>
      <c r="F41">
        <v>4</v>
      </c>
      <c r="G41">
        <v>960</v>
      </c>
      <c r="H41" s="1">
        <v>58</v>
      </c>
      <c r="I41" s="1">
        <v>13</v>
      </c>
      <c r="J41" s="1">
        <v>192</v>
      </c>
      <c r="K41" s="1">
        <v>0.14000000000000001</v>
      </c>
      <c r="L41" s="1">
        <v>0.51</v>
      </c>
    </row>
    <row r="42" spans="3:12">
      <c r="C42" t="s">
        <v>33</v>
      </c>
      <c r="D42" t="s">
        <v>64</v>
      </c>
      <c r="E42" t="s">
        <v>93</v>
      </c>
      <c r="F42">
        <v>3</v>
      </c>
      <c r="G42">
        <v>3350</v>
      </c>
      <c r="H42" s="1">
        <v>64</v>
      </c>
      <c r="I42" s="1">
        <v>35</v>
      </c>
      <c r="J42" s="1">
        <v>375</v>
      </c>
      <c r="K42" s="1">
        <v>0.03</v>
      </c>
      <c r="L42" s="1">
        <v>1.87</v>
      </c>
    </row>
    <row r="43" spans="3:12">
      <c r="C43" t="s">
        <v>33</v>
      </c>
      <c r="D43" t="s">
        <v>64</v>
      </c>
      <c r="E43" t="s">
        <v>94</v>
      </c>
      <c r="F43">
        <v>3</v>
      </c>
      <c r="G43">
        <v>2920</v>
      </c>
      <c r="H43" s="1">
        <v>64</v>
      </c>
      <c r="I43" s="1">
        <v>32</v>
      </c>
      <c r="J43" s="1">
        <v>340</v>
      </c>
      <c r="K43" s="1">
        <v>0.04</v>
      </c>
      <c r="L43" s="1">
        <v>1.35</v>
      </c>
    </row>
    <row r="44" spans="3:12">
      <c r="C44" t="s">
        <v>33</v>
      </c>
      <c r="D44" t="s">
        <v>64</v>
      </c>
      <c r="E44" t="s">
        <v>95</v>
      </c>
      <c r="F44">
        <v>3</v>
      </c>
      <c r="G44">
        <v>2608</v>
      </c>
      <c r="H44" s="1">
        <v>64</v>
      </c>
      <c r="I44" s="1">
        <v>30</v>
      </c>
      <c r="J44" s="1">
        <v>320</v>
      </c>
      <c r="K44" s="1">
        <v>0.05</v>
      </c>
      <c r="L44" s="1">
        <v>1.19</v>
      </c>
    </row>
    <row r="45" spans="3:12">
      <c r="C45" t="s">
        <v>33</v>
      </c>
      <c r="D45" t="s">
        <v>64</v>
      </c>
      <c r="E45" t="s">
        <v>156</v>
      </c>
      <c r="F45">
        <v>4</v>
      </c>
      <c r="G45">
        <v>1127</v>
      </c>
      <c r="H45" s="1">
        <v>68.599999999999994</v>
      </c>
      <c r="I45" s="1">
        <v>20</v>
      </c>
      <c r="J45" s="1">
        <v>296</v>
      </c>
      <c r="K45" s="1">
        <v>0.08</v>
      </c>
      <c r="L45" s="1">
        <v>0.73</v>
      </c>
    </row>
    <row r="46" spans="3:12">
      <c r="C46" t="s">
        <v>33</v>
      </c>
      <c r="D46" t="s">
        <v>64</v>
      </c>
      <c r="E46" t="s">
        <v>157</v>
      </c>
      <c r="F46">
        <v>4</v>
      </c>
      <c r="G46">
        <v>1400</v>
      </c>
      <c r="H46" s="1">
        <v>68.599999999999994</v>
      </c>
      <c r="I46" s="1">
        <v>35</v>
      </c>
      <c r="J46" s="1">
        <v>518</v>
      </c>
      <c r="K46" s="1">
        <v>0.1</v>
      </c>
      <c r="L46" s="1">
        <v>0.95</v>
      </c>
    </row>
    <row r="47" spans="3:12">
      <c r="C47" t="s">
        <v>33</v>
      </c>
      <c r="D47" t="s">
        <v>64</v>
      </c>
      <c r="E47" t="s">
        <v>158</v>
      </c>
      <c r="F47">
        <v>4</v>
      </c>
      <c r="G47">
        <v>1810</v>
      </c>
      <c r="H47" s="1">
        <v>68.599999999999994</v>
      </c>
      <c r="I47" s="1">
        <v>25</v>
      </c>
      <c r="J47" s="1">
        <v>370</v>
      </c>
      <c r="K47" s="1">
        <v>0.03</v>
      </c>
      <c r="L47" s="1">
        <v>1.35</v>
      </c>
    </row>
    <row r="48" spans="3:12">
      <c r="C48" t="s">
        <v>33</v>
      </c>
      <c r="D48" t="s">
        <v>64</v>
      </c>
      <c r="E48" t="s">
        <v>159</v>
      </c>
      <c r="F48">
        <v>4</v>
      </c>
      <c r="G48">
        <v>900</v>
      </c>
      <c r="H48" s="1">
        <v>68.599999999999994</v>
      </c>
      <c r="I48" s="1">
        <v>16</v>
      </c>
      <c r="J48" s="1">
        <v>237</v>
      </c>
      <c r="K48" s="1">
        <v>0.14000000000000001</v>
      </c>
      <c r="L48" s="1">
        <v>0.52</v>
      </c>
    </row>
    <row r="49" spans="3:12">
      <c r="C49" t="s">
        <v>33</v>
      </c>
      <c r="D49" t="s">
        <v>64</v>
      </c>
      <c r="E49" t="s">
        <v>96</v>
      </c>
      <c r="F49">
        <v>4</v>
      </c>
      <c r="G49">
        <v>3000</v>
      </c>
      <c r="H49" s="1">
        <v>81</v>
      </c>
      <c r="I49" s="1">
        <v>42</v>
      </c>
      <c r="J49" s="1">
        <v>550</v>
      </c>
      <c r="K49" s="1">
        <v>0.03</v>
      </c>
      <c r="L49" s="1">
        <v>1.79</v>
      </c>
    </row>
    <row r="50" spans="3:12">
      <c r="C50" t="s">
        <v>33</v>
      </c>
      <c r="D50" t="s">
        <v>64</v>
      </c>
      <c r="E50" t="s">
        <v>97</v>
      </c>
      <c r="F50">
        <v>4</v>
      </c>
      <c r="G50">
        <v>2580</v>
      </c>
      <c r="H50" s="1">
        <v>81</v>
      </c>
      <c r="I50" s="1">
        <v>38</v>
      </c>
      <c r="J50" s="1">
        <v>530</v>
      </c>
      <c r="K50" s="1">
        <v>0.04</v>
      </c>
      <c r="L50" s="1">
        <v>1.5</v>
      </c>
    </row>
    <row r="51" spans="3:12">
      <c r="C51" t="s">
        <v>33</v>
      </c>
      <c r="D51" t="s">
        <v>64</v>
      </c>
      <c r="E51" t="s">
        <v>98</v>
      </c>
      <c r="F51">
        <v>6</v>
      </c>
      <c r="G51">
        <v>1630</v>
      </c>
      <c r="H51" s="1">
        <v>81</v>
      </c>
      <c r="I51" s="1">
        <v>25</v>
      </c>
      <c r="J51" s="1">
        <v>530</v>
      </c>
      <c r="K51" s="1">
        <v>0.08</v>
      </c>
      <c r="L51" s="1">
        <v>0.71</v>
      </c>
    </row>
    <row r="52" spans="3:12">
      <c r="C52" t="s">
        <v>33</v>
      </c>
      <c r="D52" t="s">
        <v>64</v>
      </c>
      <c r="E52" t="s">
        <v>99</v>
      </c>
      <c r="F52">
        <v>6</v>
      </c>
      <c r="G52">
        <v>2010</v>
      </c>
      <c r="H52" s="1">
        <v>81</v>
      </c>
      <c r="I52" s="1">
        <v>28</v>
      </c>
      <c r="J52" s="1">
        <v>590</v>
      </c>
      <c r="K52" s="1">
        <v>0.05</v>
      </c>
      <c r="L52" s="1">
        <v>1.01</v>
      </c>
    </row>
    <row r="53" spans="3:12">
      <c r="C53" t="s">
        <v>33</v>
      </c>
      <c r="D53" t="s">
        <v>64</v>
      </c>
      <c r="E53" t="s">
        <v>100</v>
      </c>
      <c r="F53">
        <v>3</v>
      </c>
      <c r="G53">
        <v>4400</v>
      </c>
      <c r="H53" s="1">
        <v>81</v>
      </c>
      <c r="I53" s="1">
        <v>52</v>
      </c>
      <c r="J53" s="1">
        <v>525</v>
      </c>
      <c r="K53" s="1">
        <v>0.02</v>
      </c>
      <c r="L53" s="1">
        <v>2.89</v>
      </c>
    </row>
    <row r="54" spans="3:12">
      <c r="C54" t="s">
        <v>33</v>
      </c>
      <c r="D54" t="s">
        <v>64</v>
      </c>
      <c r="E54" t="s">
        <v>101</v>
      </c>
      <c r="F54">
        <v>3</v>
      </c>
      <c r="G54">
        <v>3595</v>
      </c>
      <c r="H54" s="1">
        <v>81</v>
      </c>
      <c r="I54" s="1">
        <v>45</v>
      </c>
      <c r="J54" s="1">
        <v>475</v>
      </c>
      <c r="K54" s="1">
        <v>0.02</v>
      </c>
      <c r="L54" s="1">
        <v>2.31</v>
      </c>
    </row>
    <row r="55" spans="3:12">
      <c r="C55" t="s">
        <v>33</v>
      </c>
      <c r="D55" t="s">
        <v>64</v>
      </c>
      <c r="E55" t="s">
        <v>136</v>
      </c>
      <c r="F55">
        <v>8</v>
      </c>
      <c r="G55">
        <v>760</v>
      </c>
      <c r="H55" s="1">
        <v>87</v>
      </c>
      <c r="I55" s="1">
        <v>22</v>
      </c>
      <c r="J55" s="1">
        <v>652</v>
      </c>
      <c r="K55" s="1">
        <v>0.06</v>
      </c>
      <c r="L55" s="1">
        <v>0.67</v>
      </c>
    </row>
    <row r="56" spans="3:12">
      <c r="C56" t="s">
        <v>33</v>
      </c>
      <c r="D56" t="s">
        <v>64</v>
      </c>
      <c r="E56" t="s">
        <v>160</v>
      </c>
      <c r="F56">
        <v>4</v>
      </c>
      <c r="G56">
        <v>1090</v>
      </c>
      <c r="H56" s="1">
        <v>95</v>
      </c>
      <c r="I56" s="1">
        <v>26</v>
      </c>
      <c r="J56" s="1">
        <v>370</v>
      </c>
      <c r="K56" s="1">
        <v>0.06</v>
      </c>
      <c r="L56" s="1">
        <v>0.79</v>
      </c>
    </row>
    <row r="57" spans="3:12">
      <c r="C57" t="s">
        <v>33</v>
      </c>
      <c r="D57" t="s">
        <v>64</v>
      </c>
      <c r="E57" t="s">
        <v>161</v>
      </c>
      <c r="F57">
        <v>4</v>
      </c>
      <c r="G57">
        <v>1220</v>
      </c>
      <c r="H57" s="1">
        <v>95</v>
      </c>
      <c r="I57" s="1">
        <v>32</v>
      </c>
      <c r="J57" s="1">
        <v>425</v>
      </c>
      <c r="K57" s="1">
        <v>0.04</v>
      </c>
      <c r="L57" s="1">
        <v>0.97</v>
      </c>
    </row>
    <row r="58" spans="3:12">
      <c r="C58" t="s">
        <v>33</v>
      </c>
      <c r="D58" t="s">
        <v>64</v>
      </c>
      <c r="E58" t="s">
        <v>66</v>
      </c>
      <c r="F58">
        <v>6</v>
      </c>
      <c r="G58">
        <v>1580</v>
      </c>
      <c r="H58" s="1">
        <v>104</v>
      </c>
      <c r="I58" s="1">
        <v>34</v>
      </c>
      <c r="J58" s="1">
        <v>715</v>
      </c>
      <c r="K58" s="1">
        <v>0.03</v>
      </c>
      <c r="L58" s="1">
        <v>1.77</v>
      </c>
    </row>
    <row r="59" spans="3:12">
      <c r="C59" t="s">
        <v>33</v>
      </c>
      <c r="D59" t="s">
        <v>64</v>
      </c>
      <c r="E59" t="s">
        <v>67</v>
      </c>
      <c r="F59">
        <v>6</v>
      </c>
      <c r="G59">
        <v>1880</v>
      </c>
      <c r="H59" s="1">
        <v>104</v>
      </c>
      <c r="I59" s="1">
        <v>38</v>
      </c>
      <c r="J59" s="1">
        <v>800</v>
      </c>
      <c r="K59" s="1">
        <v>0.03</v>
      </c>
      <c r="L59" s="1">
        <v>2.25</v>
      </c>
    </row>
    <row r="60" spans="3:12">
      <c r="C60" t="s">
        <v>33</v>
      </c>
      <c r="D60" t="s">
        <v>64</v>
      </c>
      <c r="E60" t="s">
        <v>68</v>
      </c>
      <c r="F60">
        <v>4</v>
      </c>
      <c r="G60">
        <v>3500</v>
      </c>
      <c r="H60" s="1">
        <v>104</v>
      </c>
      <c r="I60" s="1">
        <v>55</v>
      </c>
      <c r="J60" s="1">
        <v>770</v>
      </c>
      <c r="K60" s="1">
        <v>0.01</v>
      </c>
      <c r="L60" s="1">
        <v>5.8</v>
      </c>
    </row>
    <row r="61" spans="3:12">
      <c r="C61" t="s">
        <v>33</v>
      </c>
      <c r="D61" t="s">
        <v>64</v>
      </c>
      <c r="E61" t="s">
        <v>65</v>
      </c>
      <c r="F61">
        <v>6</v>
      </c>
      <c r="G61">
        <v>1360</v>
      </c>
      <c r="H61" s="1">
        <v>108</v>
      </c>
      <c r="I61" s="1">
        <v>30</v>
      </c>
      <c r="J61" s="1">
        <v>630</v>
      </c>
      <c r="K61" s="1">
        <v>0.04</v>
      </c>
      <c r="L61" s="1">
        <v>1.55</v>
      </c>
    </row>
    <row r="62" spans="3:12">
      <c r="C62" t="s">
        <v>33</v>
      </c>
      <c r="D62" t="s">
        <v>64</v>
      </c>
      <c r="E62" t="s">
        <v>137</v>
      </c>
      <c r="F62">
        <v>6</v>
      </c>
      <c r="G62">
        <v>380</v>
      </c>
      <c r="H62" s="1">
        <v>115</v>
      </c>
      <c r="I62" s="1">
        <v>15</v>
      </c>
      <c r="J62" s="1">
        <v>333</v>
      </c>
      <c r="K62" s="1">
        <v>0.23</v>
      </c>
      <c r="L62" s="1">
        <v>0.27</v>
      </c>
    </row>
    <row r="63" spans="3:12">
      <c r="C63" t="s">
        <v>33</v>
      </c>
      <c r="D63" t="s">
        <v>64</v>
      </c>
      <c r="E63" t="s">
        <v>69</v>
      </c>
      <c r="F63">
        <v>6</v>
      </c>
      <c r="G63">
        <v>900</v>
      </c>
      <c r="H63" s="1">
        <v>119</v>
      </c>
      <c r="I63" s="1">
        <v>28</v>
      </c>
      <c r="J63" s="1">
        <v>650</v>
      </c>
      <c r="K63" s="1">
        <v>7.0000000000000007E-2</v>
      </c>
      <c r="L63" s="1">
        <v>1.0900000000000001</v>
      </c>
    </row>
    <row r="64" spans="3:12">
      <c r="C64" t="s">
        <v>33</v>
      </c>
      <c r="D64" t="s">
        <v>64</v>
      </c>
      <c r="E64" t="s">
        <v>162</v>
      </c>
      <c r="F64">
        <v>4</v>
      </c>
      <c r="G64">
        <v>1040</v>
      </c>
      <c r="H64" s="1">
        <v>129</v>
      </c>
      <c r="I64" s="1">
        <v>40</v>
      </c>
      <c r="J64" s="1">
        <v>600</v>
      </c>
      <c r="K64" s="1">
        <v>0.03</v>
      </c>
      <c r="L64" s="1">
        <v>1.35</v>
      </c>
    </row>
    <row r="65" spans="3:12">
      <c r="C65" t="s">
        <v>33</v>
      </c>
      <c r="D65" t="s">
        <v>64</v>
      </c>
      <c r="E65" t="s">
        <v>163</v>
      </c>
      <c r="F65">
        <v>4</v>
      </c>
      <c r="G65">
        <v>1220</v>
      </c>
      <c r="H65" s="1">
        <v>129</v>
      </c>
      <c r="I65" s="1">
        <v>46</v>
      </c>
      <c r="J65" s="1">
        <v>640</v>
      </c>
      <c r="K65" s="1">
        <v>0.02</v>
      </c>
      <c r="L65" s="1">
        <v>1.64</v>
      </c>
    </row>
    <row r="66" spans="3:12">
      <c r="C66" t="s">
        <v>33</v>
      </c>
      <c r="D66" t="s">
        <v>64</v>
      </c>
      <c r="E66" t="s">
        <v>164</v>
      </c>
      <c r="F66">
        <v>5</v>
      </c>
      <c r="G66">
        <v>830</v>
      </c>
      <c r="H66" s="1">
        <v>129</v>
      </c>
      <c r="I66" s="1">
        <v>30</v>
      </c>
      <c r="J66" s="1">
        <v>550</v>
      </c>
      <c r="K66" s="1">
        <v>0.04</v>
      </c>
      <c r="L66" s="1">
        <v>1.06</v>
      </c>
    </row>
    <row r="67" spans="3:12">
      <c r="C67" t="s">
        <v>33</v>
      </c>
      <c r="D67" t="s">
        <v>64</v>
      </c>
      <c r="E67" t="s">
        <v>63</v>
      </c>
      <c r="F67">
        <v>6</v>
      </c>
      <c r="G67">
        <v>560</v>
      </c>
      <c r="H67" s="1">
        <v>152</v>
      </c>
      <c r="I67" s="1">
        <v>23</v>
      </c>
      <c r="J67" s="1">
        <v>510</v>
      </c>
      <c r="K67" s="1">
        <v>0.08</v>
      </c>
      <c r="L67" s="1">
        <v>0.69</v>
      </c>
    </row>
    <row r="68" spans="3:12">
      <c r="C68" t="s">
        <v>33</v>
      </c>
      <c r="D68" t="s">
        <v>64</v>
      </c>
      <c r="E68" t="s">
        <v>139</v>
      </c>
      <c r="F68">
        <v>10</v>
      </c>
      <c r="G68">
        <v>360</v>
      </c>
      <c r="H68" s="1">
        <v>152</v>
      </c>
      <c r="I68" s="1">
        <v>30</v>
      </c>
      <c r="J68" s="1">
        <v>1110</v>
      </c>
      <c r="K68" s="1">
        <v>0.15</v>
      </c>
      <c r="L68" s="1">
        <v>0.34</v>
      </c>
    </row>
    <row r="69" spans="3:12">
      <c r="C69" t="s">
        <v>33</v>
      </c>
      <c r="D69" t="s">
        <v>64</v>
      </c>
      <c r="E69" t="s">
        <v>140</v>
      </c>
      <c r="F69">
        <v>10</v>
      </c>
      <c r="G69">
        <v>400</v>
      </c>
      <c r="H69" s="1">
        <v>152</v>
      </c>
      <c r="I69" s="1">
        <v>40</v>
      </c>
      <c r="J69" s="1">
        <v>1480</v>
      </c>
      <c r="K69" s="1">
        <v>0.14000000000000001</v>
      </c>
      <c r="L69" s="1">
        <v>0.38</v>
      </c>
    </row>
    <row r="70" spans="3:12">
      <c r="C70" t="s">
        <v>33</v>
      </c>
      <c r="D70" t="s">
        <v>64</v>
      </c>
      <c r="E70" t="s">
        <v>70</v>
      </c>
      <c r="F70">
        <v>6</v>
      </c>
      <c r="G70">
        <v>1000</v>
      </c>
      <c r="H70" s="1">
        <v>153</v>
      </c>
      <c r="I70" s="1">
        <v>45</v>
      </c>
      <c r="J70" s="1">
        <v>1050</v>
      </c>
      <c r="K70" s="1">
        <v>0.03</v>
      </c>
      <c r="L70" s="1">
        <v>1.75</v>
      </c>
    </row>
    <row r="71" spans="3:12">
      <c r="C71" t="s">
        <v>33</v>
      </c>
      <c r="D71" t="s">
        <v>64</v>
      </c>
      <c r="E71" t="s">
        <v>165</v>
      </c>
      <c r="F71">
        <v>4</v>
      </c>
      <c r="G71">
        <v>1100</v>
      </c>
      <c r="H71" s="1">
        <v>166</v>
      </c>
      <c r="I71" s="1">
        <v>60</v>
      </c>
      <c r="J71" s="1">
        <v>840</v>
      </c>
      <c r="K71" s="1">
        <v>0.02</v>
      </c>
      <c r="L71" s="1">
        <v>2.08</v>
      </c>
    </row>
    <row r="72" spans="3:12">
      <c r="C72" t="s">
        <v>33</v>
      </c>
      <c r="D72" t="s">
        <v>64</v>
      </c>
      <c r="E72" t="s">
        <v>166</v>
      </c>
      <c r="F72">
        <v>6</v>
      </c>
      <c r="G72">
        <v>780</v>
      </c>
      <c r="H72" s="1">
        <v>166</v>
      </c>
      <c r="I72" s="1">
        <v>40</v>
      </c>
      <c r="J72" s="1">
        <v>800</v>
      </c>
      <c r="K72" s="1">
        <v>0.03</v>
      </c>
      <c r="L72" s="1">
        <v>1.21</v>
      </c>
    </row>
    <row r="73" spans="3:12">
      <c r="C73" t="s">
        <v>33</v>
      </c>
      <c r="D73" t="s">
        <v>64</v>
      </c>
      <c r="E73" t="s">
        <v>167</v>
      </c>
      <c r="F73">
        <v>5</v>
      </c>
      <c r="G73">
        <v>890</v>
      </c>
      <c r="H73" s="1">
        <v>166</v>
      </c>
      <c r="I73" s="1">
        <v>45</v>
      </c>
      <c r="J73" s="1">
        <v>780</v>
      </c>
      <c r="K73" s="1">
        <v>0.02</v>
      </c>
      <c r="L73" s="1">
        <v>1.42</v>
      </c>
    </row>
    <row r="74" spans="3:12">
      <c r="C74" t="s">
        <v>33</v>
      </c>
      <c r="D74" t="s">
        <v>64</v>
      </c>
      <c r="E74" t="s">
        <v>141</v>
      </c>
      <c r="F74">
        <v>10</v>
      </c>
      <c r="G74">
        <v>340</v>
      </c>
      <c r="H74" s="1">
        <v>194</v>
      </c>
      <c r="I74" s="1">
        <v>34</v>
      </c>
      <c r="J74" s="1">
        <v>1258</v>
      </c>
      <c r="K74" s="1">
        <v>0.11</v>
      </c>
      <c r="L74" s="1">
        <v>0.47</v>
      </c>
    </row>
    <row r="75" spans="3:12">
      <c r="C75" t="s">
        <v>33</v>
      </c>
      <c r="D75" t="s">
        <v>64</v>
      </c>
      <c r="E75" t="s">
        <v>168</v>
      </c>
      <c r="F75">
        <v>4</v>
      </c>
      <c r="G75">
        <v>1190</v>
      </c>
      <c r="H75" s="1">
        <v>205</v>
      </c>
      <c r="I75" s="1">
        <v>80</v>
      </c>
      <c r="J75" s="1">
        <v>1050</v>
      </c>
      <c r="K75" s="1">
        <v>0.01</v>
      </c>
      <c r="L75" s="1">
        <v>3.26</v>
      </c>
    </row>
    <row r="76" spans="3:12">
      <c r="C76" t="s">
        <v>33</v>
      </c>
      <c r="D76" t="s">
        <v>64</v>
      </c>
      <c r="E76" t="s">
        <v>169</v>
      </c>
      <c r="F76">
        <v>5</v>
      </c>
      <c r="G76">
        <v>710</v>
      </c>
      <c r="H76" s="1">
        <v>205</v>
      </c>
      <c r="I76" s="1">
        <v>60</v>
      </c>
      <c r="J76" s="1">
        <v>1000</v>
      </c>
      <c r="K76" s="1">
        <v>0.02</v>
      </c>
      <c r="L76" s="1">
        <v>1.56</v>
      </c>
    </row>
    <row r="77" spans="3:12">
      <c r="C77" t="s">
        <v>33</v>
      </c>
      <c r="D77" t="s">
        <v>64</v>
      </c>
      <c r="E77" t="s">
        <v>170</v>
      </c>
      <c r="F77">
        <v>4</v>
      </c>
      <c r="G77">
        <v>890</v>
      </c>
      <c r="H77" s="1">
        <v>205</v>
      </c>
      <c r="I77" s="1">
        <v>70</v>
      </c>
      <c r="J77" s="1">
        <v>1025</v>
      </c>
      <c r="K77" s="1">
        <v>0.01</v>
      </c>
      <c r="L77" s="1">
        <v>1.9</v>
      </c>
    </row>
    <row r="78" spans="3:12">
      <c r="C78" t="s">
        <v>33</v>
      </c>
      <c r="D78" t="s">
        <v>64</v>
      </c>
      <c r="E78" t="s">
        <v>142</v>
      </c>
      <c r="F78">
        <v>10</v>
      </c>
      <c r="G78">
        <v>310</v>
      </c>
      <c r="H78" s="1">
        <v>208</v>
      </c>
      <c r="I78" s="1">
        <v>26</v>
      </c>
      <c r="J78" s="1">
        <v>962</v>
      </c>
      <c r="K78" s="1">
        <v>0.11</v>
      </c>
      <c r="L78" s="1">
        <v>0.51</v>
      </c>
    </row>
    <row r="79" spans="3:12">
      <c r="C79" t="s">
        <v>33</v>
      </c>
      <c r="D79" t="s">
        <v>64</v>
      </c>
      <c r="E79" t="s">
        <v>75</v>
      </c>
      <c r="F79">
        <v>8</v>
      </c>
      <c r="G79">
        <v>1070</v>
      </c>
      <c r="H79" s="1">
        <v>215</v>
      </c>
      <c r="I79" s="1">
        <v>65</v>
      </c>
      <c r="J79" s="1">
        <v>1900</v>
      </c>
      <c r="K79" s="1">
        <v>0.02</v>
      </c>
      <c r="L79" s="1">
        <v>2.02</v>
      </c>
    </row>
    <row r="80" spans="3:12">
      <c r="C80" t="s">
        <v>33</v>
      </c>
      <c r="D80" t="s">
        <v>64</v>
      </c>
      <c r="E80" t="s">
        <v>138</v>
      </c>
      <c r="F80">
        <v>10</v>
      </c>
      <c r="G80">
        <v>320</v>
      </c>
      <c r="H80" s="1">
        <v>223</v>
      </c>
      <c r="I80" s="1">
        <v>30</v>
      </c>
      <c r="J80" s="1">
        <v>1110</v>
      </c>
      <c r="K80" s="1">
        <v>0.06</v>
      </c>
      <c r="L80" s="1">
        <v>0.49</v>
      </c>
    </row>
    <row r="81" spans="3:12">
      <c r="C81" t="s">
        <v>33</v>
      </c>
      <c r="D81" t="s">
        <v>64</v>
      </c>
      <c r="E81" t="s">
        <v>71</v>
      </c>
      <c r="F81">
        <v>6</v>
      </c>
      <c r="G81">
        <v>1400</v>
      </c>
      <c r="H81" s="1">
        <v>239</v>
      </c>
      <c r="I81" s="1">
        <v>80</v>
      </c>
      <c r="J81" s="1">
        <v>1770</v>
      </c>
      <c r="K81" s="1">
        <v>0.01</v>
      </c>
      <c r="L81" s="1">
        <v>3.89</v>
      </c>
    </row>
    <row r="82" spans="3:12">
      <c r="C82" t="s">
        <v>33</v>
      </c>
      <c r="D82" t="s">
        <v>64</v>
      </c>
      <c r="E82" t="s">
        <v>72</v>
      </c>
      <c r="F82">
        <v>6</v>
      </c>
      <c r="G82">
        <v>1600</v>
      </c>
      <c r="H82" s="1">
        <v>239</v>
      </c>
      <c r="I82" s="1">
        <v>70</v>
      </c>
      <c r="J82" s="1">
        <v>1550</v>
      </c>
      <c r="K82" s="1">
        <v>0.01</v>
      </c>
      <c r="L82" s="1">
        <v>2.19</v>
      </c>
    </row>
    <row r="83" spans="3:12">
      <c r="C83" t="s">
        <v>33</v>
      </c>
      <c r="D83" t="s">
        <v>64</v>
      </c>
      <c r="E83" t="s">
        <v>73</v>
      </c>
      <c r="F83">
        <v>8</v>
      </c>
      <c r="G83">
        <v>900</v>
      </c>
      <c r="H83" s="1">
        <v>239</v>
      </c>
      <c r="I83" s="1">
        <v>60</v>
      </c>
      <c r="J83" s="1">
        <v>1770</v>
      </c>
      <c r="K83" s="1">
        <v>0.02</v>
      </c>
      <c r="L83" s="1">
        <v>2.21</v>
      </c>
    </row>
    <row r="84" spans="3:12">
      <c r="C84" t="s">
        <v>33</v>
      </c>
      <c r="D84" t="s">
        <v>64</v>
      </c>
      <c r="E84" t="s">
        <v>76</v>
      </c>
      <c r="F84">
        <v>6</v>
      </c>
      <c r="G84">
        <v>1450</v>
      </c>
      <c r="H84" s="1">
        <v>244</v>
      </c>
      <c r="I84" s="1">
        <v>80</v>
      </c>
      <c r="J84" s="1">
        <v>1770</v>
      </c>
      <c r="K84" s="1">
        <v>0.01</v>
      </c>
      <c r="L84" s="1">
        <v>3.16</v>
      </c>
    </row>
    <row r="85" spans="3:12">
      <c r="C85" t="s">
        <v>33</v>
      </c>
      <c r="D85" t="s">
        <v>64</v>
      </c>
      <c r="E85" t="s">
        <v>171</v>
      </c>
      <c r="F85">
        <v>5</v>
      </c>
      <c r="G85">
        <v>690</v>
      </c>
      <c r="H85" s="1">
        <v>275</v>
      </c>
      <c r="I85" s="1">
        <v>60</v>
      </c>
      <c r="J85" s="1">
        <v>1025</v>
      </c>
      <c r="K85" s="1">
        <v>0.02</v>
      </c>
      <c r="L85" s="1">
        <v>2.71</v>
      </c>
    </row>
    <row r="86" spans="3:12">
      <c r="C86" t="s">
        <v>33</v>
      </c>
      <c r="D86" t="s">
        <v>64</v>
      </c>
      <c r="E86" t="s">
        <v>172</v>
      </c>
      <c r="F86">
        <v>4</v>
      </c>
      <c r="G86">
        <v>880</v>
      </c>
      <c r="H86" s="1">
        <v>275</v>
      </c>
      <c r="I86" s="1">
        <v>70</v>
      </c>
      <c r="J86" s="1">
        <v>1050</v>
      </c>
      <c r="K86" s="1">
        <v>0.01</v>
      </c>
      <c r="L86" s="1">
        <v>3.12</v>
      </c>
    </row>
    <row r="87" spans="3:12">
      <c r="C87" t="s">
        <v>33</v>
      </c>
      <c r="D87" t="s">
        <v>64</v>
      </c>
      <c r="E87" t="s">
        <v>173</v>
      </c>
      <c r="F87">
        <v>6</v>
      </c>
      <c r="G87">
        <v>420</v>
      </c>
      <c r="H87" s="1">
        <v>288</v>
      </c>
      <c r="I87" s="1">
        <v>70</v>
      </c>
      <c r="J87" s="1">
        <v>1500</v>
      </c>
      <c r="K87" s="1">
        <v>0.03</v>
      </c>
      <c r="L87" s="1">
        <v>0.91</v>
      </c>
    </row>
    <row r="88" spans="3:12">
      <c r="C88" t="s">
        <v>33</v>
      </c>
      <c r="D88" t="s">
        <v>64</v>
      </c>
      <c r="E88" t="s">
        <v>174</v>
      </c>
      <c r="F88">
        <v>6</v>
      </c>
      <c r="G88">
        <v>540</v>
      </c>
      <c r="H88" s="1">
        <v>288</v>
      </c>
      <c r="I88" s="1">
        <v>85</v>
      </c>
      <c r="J88" s="1">
        <v>1850</v>
      </c>
      <c r="K88" s="1">
        <v>0.02</v>
      </c>
      <c r="L88" s="1">
        <v>1.22</v>
      </c>
    </row>
    <row r="89" spans="3:12">
      <c r="C89" t="s">
        <v>33</v>
      </c>
      <c r="D89" t="s">
        <v>64</v>
      </c>
      <c r="E89" t="s">
        <v>175</v>
      </c>
      <c r="F89">
        <v>6</v>
      </c>
      <c r="G89">
        <v>630</v>
      </c>
      <c r="H89" s="1">
        <v>288</v>
      </c>
      <c r="I89" s="1">
        <v>95</v>
      </c>
      <c r="J89" s="1">
        <v>1500</v>
      </c>
      <c r="K89" s="1">
        <v>0.02</v>
      </c>
      <c r="L89" s="1">
        <v>1.54</v>
      </c>
    </row>
    <row r="90" spans="3:12">
      <c r="C90" t="s">
        <v>33</v>
      </c>
      <c r="D90" t="s">
        <v>64</v>
      </c>
      <c r="E90" t="s">
        <v>120</v>
      </c>
      <c r="F90">
        <v>6</v>
      </c>
      <c r="G90">
        <v>1060</v>
      </c>
      <c r="H90" s="1">
        <v>310</v>
      </c>
      <c r="I90" s="1">
        <v>78</v>
      </c>
      <c r="J90" s="1">
        <v>1640</v>
      </c>
      <c r="K90" s="1">
        <v>0.01</v>
      </c>
      <c r="L90" s="1">
        <v>4.03</v>
      </c>
    </row>
    <row r="91" spans="3:12">
      <c r="C91" t="s">
        <v>33</v>
      </c>
      <c r="D91" t="s">
        <v>64</v>
      </c>
      <c r="E91" t="s">
        <v>121</v>
      </c>
      <c r="F91">
        <v>6</v>
      </c>
      <c r="G91">
        <v>1320</v>
      </c>
      <c r="H91" s="1">
        <v>310</v>
      </c>
      <c r="I91" s="1">
        <v>90</v>
      </c>
      <c r="J91" s="1">
        <v>1890</v>
      </c>
      <c r="K91" s="1">
        <v>0.01</v>
      </c>
      <c r="L91" s="1">
        <v>5.74</v>
      </c>
    </row>
    <row r="92" spans="3:12">
      <c r="C92" t="s">
        <v>33</v>
      </c>
      <c r="D92" t="s">
        <v>64</v>
      </c>
      <c r="E92" t="s">
        <v>122</v>
      </c>
      <c r="F92">
        <v>6</v>
      </c>
      <c r="G92">
        <v>860</v>
      </c>
      <c r="H92" s="1">
        <v>310</v>
      </c>
      <c r="I92" s="1">
        <v>78</v>
      </c>
      <c r="J92" s="1">
        <v>1640</v>
      </c>
      <c r="K92" s="1">
        <v>0.01</v>
      </c>
      <c r="L92" s="1">
        <v>2.67</v>
      </c>
    </row>
    <row r="93" spans="3:12">
      <c r="C93" t="s">
        <v>33</v>
      </c>
      <c r="D93" t="s">
        <v>64</v>
      </c>
      <c r="E93" t="s">
        <v>123</v>
      </c>
      <c r="F93">
        <v>6</v>
      </c>
      <c r="G93">
        <v>1100</v>
      </c>
      <c r="H93" s="1">
        <v>347</v>
      </c>
      <c r="I93" s="1">
        <v>100</v>
      </c>
      <c r="J93" s="1">
        <v>2200</v>
      </c>
      <c r="K93" s="1">
        <v>0.01</v>
      </c>
      <c r="L93" s="1">
        <v>3.19</v>
      </c>
    </row>
    <row r="94" spans="3:12">
      <c r="C94" t="s">
        <v>33</v>
      </c>
      <c r="D94" t="s">
        <v>64</v>
      </c>
      <c r="E94" t="s">
        <v>124</v>
      </c>
      <c r="F94">
        <v>12</v>
      </c>
      <c r="G94">
        <v>520</v>
      </c>
      <c r="H94" s="1">
        <v>347</v>
      </c>
      <c r="I94" s="1">
        <v>65</v>
      </c>
      <c r="J94" s="1">
        <v>2850</v>
      </c>
      <c r="K94" s="1">
        <v>0.02</v>
      </c>
      <c r="L94" s="1">
        <v>1.81</v>
      </c>
    </row>
    <row r="95" spans="3:12">
      <c r="C95" t="s">
        <v>33</v>
      </c>
      <c r="D95" t="s">
        <v>64</v>
      </c>
      <c r="E95" t="s">
        <v>125</v>
      </c>
      <c r="F95">
        <v>8</v>
      </c>
      <c r="G95">
        <v>850</v>
      </c>
      <c r="H95" s="1">
        <v>347</v>
      </c>
      <c r="I95" s="1">
        <v>95</v>
      </c>
      <c r="J95" s="1">
        <v>2700</v>
      </c>
      <c r="K95" s="1">
        <v>0.01</v>
      </c>
      <c r="L95" s="1">
        <v>3.69</v>
      </c>
    </row>
    <row r="96" spans="3:12">
      <c r="C96" t="s">
        <v>33</v>
      </c>
      <c r="D96" t="s">
        <v>64</v>
      </c>
      <c r="E96" t="s">
        <v>176</v>
      </c>
      <c r="F96">
        <v>8</v>
      </c>
      <c r="G96">
        <v>330</v>
      </c>
      <c r="H96" s="1">
        <v>353</v>
      </c>
      <c r="I96" s="1">
        <v>75</v>
      </c>
      <c r="J96" s="1">
        <v>2000</v>
      </c>
      <c r="K96" s="1">
        <v>0.04</v>
      </c>
      <c r="L96" s="1">
        <v>0.74</v>
      </c>
    </row>
    <row r="97" spans="3:12">
      <c r="C97" t="s">
        <v>33</v>
      </c>
      <c r="D97" t="s">
        <v>64</v>
      </c>
      <c r="E97" t="s">
        <v>177</v>
      </c>
      <c r="F97">
        <v>7</v>
      </c>
      <c r="G97">
        <v>440</v>
      </c>
      <c r="H97" s="1">
        <v>353</v>
      </c>
      <c r="I97" s="1">
        <v>85</v>
      </c>
      <c r="J97" s="1">
        <v>2000</v>
      </c>
      <c r="K97" s="1">
        <v>0.03</v>
      </c>
      <c r="L97" s="1">
        <v>1.1000000000000001</v>
      </c>
    </row>
    <row r="98" spans="3:12">
      <c r="C98" t="s">
        <v>33</v>
      </c>
      <c r="D98" t="s">
        <v>64</v>
      </c>
      <c r="E98" t="s">
        <v>178</v>
      </c>
      <c r="F98">
        <v>6</v>
      </c>
      <c r="G98">
        <v>520</v>
      </c>
      <c r="H98" s="1">
        <v>353</v>
      </c>
      <c r="I98" s="1">
        <v>100</v>
      </c>
      <c r="J98" s="1">
        <v>2000</v>
      </c>
      <c r="K98" s="1">
        <v>0.02</v>
      </c>
      <c r="L98" s="1">
        <v>1.4</v>
      </c>
    </row>
    <row r="99" spans="3:12">
      <c r="C99" t="s">
        <v>33</v>
      </c>
      <c r="D99" t="s">
        <v>64</v>
      </c>
      <c r="E99" t="s">
        <v>74</v>
      </c>
      <c r="F99">
        <v>12</v>
      </c>
      <c r="G99">
        <v>510</v>
      </c>
      <c r="H99" s="1">
        <v>365</v>
      </c>
      <c r="I99" s="1">
        <v>70</v>
      </c>
      <c r="J99" s="1">
        <v>2900</v>
      </c>
      <c r="K99" s="1">
        <v>0.03</v>
      </c>
      <c r="L99" s="1">
        <v>1.24</v>
      </c>
    </row>
    <row r="100" spans="3:12">
      <c r="C100" t="s">
        <v>33</v>
      </c>
      <c r="D100" t="s">
        <v>64</v>
      </c>
      <c r="E100" t="s">
        <v>102</v>
      </c>
      <c r="F100">
        <v>12</v>
      </c>
      <c r="G100">
        <v>500</v>
      </c>
      <c r="H100" s="1">
        <v>393</v>
      </c>
      <c r="I100" s="1">
        <v>80</v>
      </c>
      <c r="J100" s="1">
        <v>3550</v>
      </c>
      <c r="K100" s="1">
        <v>0.02</v>
      </c>
      <c r="L100" s="1">
        <v>1.62</v>
      </c>
    </row>
    <row r="101" spans="3:12">
      <c r="C101" t="s">
        <v>33</v>
      </c>
      <c r="D101" t="s">
        <v>64</v>
      </c>
      <c r="E101" t="s">
        <v>103</v>
      </c>
      <c r="F101">
        <v>12</v>
      </c>
      <c r="G101">
        <v>550</v>
      </c>
      <c r="H101" s="1">
        <v>393</v>
      </c>
      <c r="I101" s="1">
        <v>80</v>
      </c>
      <c r="J101" s="1">
        <v>3550</v>
      </c>
      <c r="K101" s="1">
        <v>0.02</v>
      </c>
      <c r="L101" s="1">
        <v>1.77</v>
      </c>
    </row>
    <row r="102" spans="3:12">
      <c r="C102" t="s">
        <v>33</v>
      </c>
      <c r="D102" t="s">
        <v>64</v>
      </c>
      <c r="E102" t="s">
        <v>104</v>
      </c>
      <c r="F102">
        <v>12</v>
      </c>
      <c r="G102">
        <v>610</v>
      </c>
      <c r="H102" s="1">
        <v>393</v>
      </c>
      <c r="I102" s="1">
        <v>80</v>
      </c>
      <c r="J102" s="1">
        <v>3550</v>
      </c>
      <c r="K102" s="1">
        <v>0.01</v>
      </c>
      <c r="L102" s="1">
        <v>2.33</v>
      </c>
    </row>
    <row r="103" spans="3:12">
      <c r="C103" t="s">
        <v>33</v>
      </c>
      <c r="D103" t="s">
        <v>64</v>
      </c>
      <c r="E103" t="s">
        <v>77</v>
      </c>
      <c r="F103">
        <v>12</v>
      </c>
      <c r="G103">
        <v>800</v>
      </c>
      <c r="H103" s="1">
        <v>435</v>
      </c>
      <c r="I103" s="1">
        <v>100</v>
      </c>
      <c r="J103" s="1">
        <v>4200</v>
      </c>
      <c r="K103" s="1">
        <v>0.01</v>
      </c>
      <c r="L103" s="1">
        <v>2.5</v>
      </c>
    </row>
    <row r="104" spans="3:12">
      <c r="C104" t="s">
        <v>33</v>
      </c>
      <c r="D104" t="s">
        <v>64</v>
      </c>
      <c r="E104" t="s">
        <v>180</v>
      </c>
      <c r="F104">
        <v>11</v>
      </c>
      <c r="G104">
        <v>330</v>
      </c>
      <c r="H104" s="1">
        <v>435</v>
      </c>
      <c r="I104" s="1">
        <v>65</v>
      </c>
      <c r="J104" s="1">
        <v>2400</v>
      </c>
      <c r="K104" s="1">
        <v>0.03</v>
      </c>
      <c r="L104" s="1">
        <v>1.41</v>
      </c>
    </row>
    <row r="105" spans="3:12">
      <c r="C105" t="s">
        <v>33</v>
      </c>
      <c r="D105" t="s">
        <v>64</v>
      </c>
      <c r="E105" t="s">
        <v>181</v>
      </c>
      <c r="F105">
        <v>11</v>
      </c>
      <c r="G105">
        <v>380</v>
      </c>
      <c r="H105" s="1">
        <v>435</v>
      </c>
      <c r="I105" s="1">
        <v>70</v>
      </c>
      <c r="J105" s="1">
        <v>2600</v>
      </c>
      <c r="K105" s="1">
        <v>0.03</v>
      </c>
      <c r="L105" s="1">
        <v>1.52</v>
      </c>
    </row>
    <row r="106" spans="3:12">
      <c r="C106" t="s">
        <v>33</v>
      </c>
      <c r="D106" t="s">
        <v>64</v>
      </c>
      <c r="E106" t="s">
        <v>182</v>
      </c>
      <c r="F106">
        <v>10</v>
      </c>
      <c r="G106">
        <v>450</v>
      </c>
      <c r="H106" s="1">
        <v>435</v>
      </c>
      <c r="I106" s="1">
        <v>80</v>
      </c>
      <c r="J106" s="1">
        <v>2960</v>
      </c>
      <c r="K106" s="1">
        <v>0.03</v>
      </c>
      <c r="L106" s="1">
        <v>1.71</v>
      </c>
    </row>
    <row r="107" spans="3:12">
      <c r="C107" t="s">
        <v>33</v>
      </c>
      <c r="D107" t="s">
        <v>64</v>
      </c>
      <c r="E107" t="s">
        <v>179</v>
      </c>
      <c r="F107">
        <v>12</v>
      </c>
      <c r="G107">
        <v>250</v>
      </c>
      <c r="H107" s="1">
        <v>450</v>
      </c>
      <c r="I107" s="1">
        <v>65</v>
      </c>
      <c r="J107" s="1">
        <v>2700</v>
      </c>
      <c r="K107" s="1">
        <v>0.04</v>
      </c>
      <c r="L107" s="1">
        <v>0.69</v>
      </c>
    </row>
    <row r="108" spans="3:12">
      <c r="C108" t="s">
        <v>33</v>
      </c>
      <c r="D108" t="s">
        <v>64</v>
      </c>
      <c r="E108" t="s">
        <v>126</v>
      </c>
      <c r="F108">
        <v>12</v>
      </c>
      <c r="G108">
        <v>330</v>
      </c>
      <c r="H108" s="1">
        <v>456</v>
      </c>
      <c r="I108" s="1">
        <v>60</v>
      </c>
      <c r="J108" s="1">
        <v>2650</v>
      </c>
      <c r="K108" s="1">
        <v>0.04</v>
      </c>
      <c r="L108" s="1">
        <v>1.48</v>
      </c>
    </row>
    <row r="109" spans="3:12">
      <c r="C109" t="s">
        <v>33</v>
      </c>
      <c r="D109" t="s">
        <v>64</v>
      </c>
      <c r="E109" t="s">
        <v>127</v>
      </c>
      <c r="F109">
        <v>12</v>
      </c>
      <c r="G109">
        <v>450</v>
      </c>
      <c r="H109" s="1">
        <v>456</v>
      </c>
      <c r="I109" s="1">
        <v>75</v>
      </c>
      <c r="J109" s="1">
        <v>3300</v>
      </c>
      <c r="K109" s="1">
        <v>0.02</v>
      </c>
      <c r="L109" s="1">
        <v>2.2200000000000002</v>
      </c>
    </row>
    <row r="110" spans="3:12">
      <c r="C110" t="s">
        <v>33</v>
      </c>
      <c r="D110" t="s">
        <v>64</v>
      </c>
      <c r="E110" t="s">
        <v>128</v>
      </c>
      <c r="F110">
        <v>12</v>
      </c>
      <c r="G110">
        <v>520</v>
      </c>
      <c r="H110" s="1">
        <v>456</v>
      </c>
      <c r="I110" s="1">
        <v>84</v>
      </c>
      <c r="J110" s="1">
        <v>3729</v>
      </c>
      <c r="K110" s="1">
        <v>0.02</v>
      </c>
      <c r="L110" s="1">
        <v>2.1</v>
      </c>
    </row>
    <row r="111" spans="3:12">
      <c r="C111" t="s">
        <v>33</v>
      </c>
      <c r="D111" t="s">
        <v>64</v>
      </c>
      <c r="E111" t="s">
        <v>129</v>
      </c>
      <c r="F111">
        <v>12</v>
      </c>
      <c r="G111">
        <v>560</v>
      </c>
      <c r="H111" s="1">
        <v>456</v>
      </c>
      <c r="I111" s="1">
        <v>100</v>
      </c>
      <c r="J111" s="1">
        <v>4200</v>
      </c>
      <c r="K111" s="1">
        <v>0.01</v>
      </c>
      <c r="L111" s="1">
        <v>2.81</v>
      </c>
    </row>
    <row r="112" spans="3:12">
      <c r="C112" t="s">
        <v>33</v>
      </c>
      <c r="D112" t="s">
        <v>64</v>
      </c>
      <c r="E112" t="s">
        <v>78</v>
      </c>
      <c r="F112">
        <v>12</v>
      </c>
      <c r="G112">
        <v>520</v>
      </c>
      <c r="H112" s="1">
        <v>485</v>
      </c>
      <c r="I112" s="1">
        <v>100</v>
      </c>
      <c r="J112" s="1">
        <v>4450</v>
      </c>
      <c r="K112" s="1">
        <v>0.01</v>
      </c>
      <c r="L112" s="1">
        <v>2.1</v>
      </c>
    </row>
    <row r="113" spans="3:12">
      <c r="C113" t="s">
        <v>33</v>
      </c>
      <c r="D113" t="s">
        <v>64</v>
      </c>
      <c r="E113" t="s">
        <v>113</v>
      </c>
      <c r="F113">
        <v>12</v>
      </c>
      <c r="G113">
        <v>520</v>
      </c>
      <c r="H113" s="1">
        <v>498</v>
      </c>
      <c r="I113" s="1">
        <v>90</v>
      </c>
      <c r="J113" s="1">
        <v>4000</v>
      </c>
      <c r="K113" s="1">
        <v>0.01</v>
      </c>
      <c r="L113" s="1">
        <v>1.26</v>
      </c>
    </row>
    <row r="114" spans="3:12">
      <c r="C114" t="s">
        <v>33</v>
      </c>
      <c r="D114" t="s">
        <v>64</v>
      </c>
      <c r="E114" t="s">
        <v>112</v>
      </c>
      <c r="F114">
        <v>12</v>
      </c>
      <c r="G114">
        <v>450</v>
      </c>
      <c r="H114" s="1">
        <v>501</v>
      </c>
      <c r="I114" s="1">
        <v>85</v>
      </c>
      <c r="J114" s="1">
        <v>3770</v>
      </c>
      <c r="K114" s="1">
        <v>0.02</v>
      </c>
      <c r="L114" s="1">
        <v>1.31</v>
      </c>
    </row>
    <row r="115" spans="3:12">
      <c r="C115" t="s">
        <v>33</v>
      </c>
      <c r="D115" t="s">
        <v>64</v>
      </c>
      <c r="E115" t="s">
        <v>107</v>
      </c>
      <c r="F115">
        <v>12</v>
      </c>
      <c r="G115">
        <v>450</v>
      </c>
      <c r="H115" s="1">
        <v>515</v>
      </c>
      <c r="I115" s="1">
        <v>85</v>
      </c>
      <c r="J115" s="1">
        <v>4403</v>
      </c>
      <c r="K115" s="1">
        <v>0.02</v>
      </c>
      <c r="L115" s="1">
        <v>1.25</v>
      </c>
    </row>
    <row r="116" spans="3:12">
      <c r="C116" t="s">
        <v>33</v>
      </c>
      <c r="D116" t="s">
        <v>64</v>
      </c>
      <c r="E116" t="s">
        <v>108</v>
      </c>
      <c r="F116">
        <v>12</v>
      </c>
      <c r="G116">
        <v>520</v>
      </c>
      <c r="H116" s="1">
        <v>516</v>
      </c>
      <c r="I116" s="1">
        <v>100</v>
      </c>
      <c r="J116" s="1">
        <v>4450</v>
      </c>
      <c r="K116" s="1">
        <v>0.01</v>
      </c>
      <c r="L116" s="1">
        <v>1.81</v>
      </c>
    </row>
    <row r="117" spans="3:12">
      <c r="C117" t="s">
        <v>33</v>
      </c>
      <c r="D117" t="s">
        <v>64</v>
      </c>
      <c r="E117" t="s">
        <v>105</v>
      </c>
      <c r="F117">
        <v>12</v>
      </c>
      <c r="G117">
        <v>520</v>
      </c>
      <c r="H117" s="1">
        <v>519</v>
      </c>
      <c r="I117" s="1">
        <v>100</v>
      </c>
      <c r="J117" s="1">
        <v>4450</v>
      </c>
      <c r="K117" s="1">
        <v>0.01</v>
      </c>
      <c r="L117" s="1">
        <v>2.2999999999999998</v>
      </c>
    </row>
    <row r="118" spans="3:12">
      <c r="C118" t="s">
        <v>33</v>
      </c>
      <c r="D118" t="s">
        <v>64</v>
      </c>
      <c r="E118" t="s">
        <v>106</v>
      </c>
      <c r="F118">
        <v>12</v>
      </c>
      <c r="G118">
        <v>630</v>
      </c>
      <c r="H118" s="1">
        <v>522</v>
      </c>
      <c r="I118" s="1">
        <v>120</v>
      </c>
      <c r="J118" s="1">
        <v>5328</v>
      </c>
      <c r="K118" s="1">
        <v>0.01</v>
      </c>
      <c r="L118" s="1">
        <v>1.6</v>
      </c>
    </row>
    <row r="119" spans="3:12">
      <c r="C119" t="s">
        <v>33</v>
      </c>
      <c r="D119" t="s">
        <v>64</v>
      </c>
      <c r="E119" t="s">
        <v>79</v>
      </c>
      <c r="F119">
        <v>14</v>
      </c>
      <c r="G119">
        <v>450</v>
      </c>
      <c r="H119" s="1">
        <v>565</v>
      </c>
      <c r="I119" s="1">
        <v>110</v>
      </c>
      <c r="J119" s="1">
        <v>5400</v>
      </c>
      <c r="K119" s="1">
        <v>0.01</v>
      </c>
      <c r="L119" s="1">
        <v>1.71</v>
      </c>
    </row>
    <row r="120" spans="3:12">
      <c r="C120" t="s">
        <v>33</v>
      </c>
      <c r="D120" t="s">
        <v>64</v>
      </c>
      <c r="E120" t="s">
        <v>80</v>
      </c>
      <c r="F120">
        <v>12</v>
      </c>
      <c r="G120">
        <v>500</v>
      </c>
      <c r="H120" s="1">
        <v>565</v>
      </c>
      <c r="I120" s="1">
        <v>115</v>
      </c>
      <c r="J120" s="1">
        <v>4800</v>
      </c>
      <c r="K120" s="1">
        <v>0.01</v>
      </c>
      <c r="L120" s="1">
        <v>1.85</v>
      </c>
    </row>
    <row r="121" spans="3:12">
      <c r="C121" t="s">
        <v>33</v>
      </c>
      <c r="D121" t="s">
        <v>64</v>
      </c>
      <c r="E121" t="s">
        <v>81</v>
      </c>
      <c r="F121">
        <v>12</v>
      </c>
      <c r="G121">
        <v>540</v>
      </c>
      <c r="H121" s="1">
        <v>565</v>
      </c>
      <c r="I121" s="1">
        <v>115</v>
      </c>
      <c r="J121" s="1">
        <v>4800</v>
      </c>
      <c r="K121" s="1">
        <v>0.01</v>
      </c>
      <c r="L121" s="1">
        <v>2.11</v>
      </c>
    </row>
    <row r="122" spans="3:12">
      <c r="C122" t="s">
        <v>33</v>
      </c>
      <c r="D122" t="s">
        <v>64</v>
      </c>
      <c r="E122" t="s">
        <v>114</v>
      </c>
      <c r="F122">
        <v>14</v>
      </c>
      <c r="G122">
        <v>440</v>
      </c>
      <c r="H122" s="1">
        <v>566</v>
      </c>
      <c r="I122" s="1">
        <v>95</v>
      </c>
      <c r="J122" s="1">
        <v>4200</v>
      </c>
      <c r="K122" s="1">
        <v>0.02</v>
      </c>
      <c r="L122" s="1">
        <v>1.1499999999999999</v>
      </c>
    </row>
    <row r="123" spans="3:12">
      <c r="C123" t="s">
        <v>33</v>
      </c>
      <c r="D123" t="s">
        <v>64</v>
      </c>
      <c r="E123" t="s">
        <v>145</v>
      </c>
      <c r="F123">
        <v>10</v>
      </c>
      <c r="G123">
        <v>220</v>
      </c>
      <c r="H123" s="1">
        <v>576</v>
      </c>
      <c r="I123" s="1">
        <v>70</v>
      </c>
      <c r="J123" s="1">
        <v>2590</v>
      </c>
      <c r="K123" s="1">
        <v>0.03</v>
      </c>
      <c r="L123" s="1">
        <v>0.98</v>
      </c>
    </row>
    <row r="124" spans="3:12">
      <c r="C124" t="s">
        <v>33</v>
      </c>
      <c r="D124" t="s">
        <v>64</v>
      </c>
      <c r="E124" t="s">
        <v>110</v>
      </c>
      <c r="F124">
        <v>12</v>
      </c>
      <c r="G124">
        <v>540</v>
      </c>
      <c r="H124" s="1">
        <v>588</v>
      </c>
      <c r="I124" s="1">
        <v>115</v>
      </c>
      <c r="J124" s="1">
        <v>4800</v>
      </c>
      <c r="K124" s="1">
        <v>0.01</v>
      </c>
      <c r="L124" s="1">
        <v>2.54</v>
      </c>
    </row>
    <row r="125" spans="3:12">
      <c r="C125" t="s">
        <v>33</v>
      </c>
      <c r="D125" t="s">
        <v>64</v>
      </c>
      <c r="E125" t="s">
        <v>115</v>
      </c>
      <c r="F125">
        <v>16</v>
      </c>
      <c r="G125">
        <v>520</v>
      </c>
      <c r="H125" s="1">
        <v>595</v>
      </c>
      <c r="I125" s="1">
        <v>130</v>
      </c>
      <c r="J125" s="1">
        <v>7696</v>
      </c>
      <c r="K125" s="1">
        <v>0.01</v>
      </c>
      <c r="L125" s="1">
        <v>2.2000000000000002</v>
      </c>
    </row>
    <row r="126" spans="3:12">
      <c r="C126" t="s">
        <v>33</v>
      </c>
      <c r="D126" t="s">
        <v>64</v>
      </c>
      <c r="E126" t="s">
        <v>109</v>
      </c>
      <c r="F126">
        <v>12</v>
      </c>
      <c r="G126">
        <v>500</v>
      </c>
      <c r="H126" s="1">
        <v>598</v>
      </c>
      <c r="I126" s="1">
        <v>115</v>
      </c>
      <c r="J126" s="1">
        <v>4800</v>
      </c>
      <c r="K126" s="1">
        <v>0.01</v>
      </c>
      <c r="L126" s="1">
        <v>2.12</v>
      </c>
    </row>
    <row r="127" spans="3:12">
      <c r="C127" t="s">
        <v>33</v>
      </c>
      <c r="D127" t="s">
        <v>64</v>
      </c>
      <c r="E127" t="s">
        <v>82</v>
      </c>
      <c r="F127">
        <v>14</v>
      </c>
      <c r="G127">
        <v>450</v>
      </c>
      <c r="H127" s="1">
        <v>660</v>
      </c>
      <c r="I127" s="1">
        <v>120</v>
      </c>
      <c r="J127" s="1">
        <v>6200</v>
      </c>
      <c r="K127" s="1">
        <v>0.01</v>
      </c>
      <c r="L127" s="1">
        <v>1.84</v>
      </c>
    </row>
    <row r="128" spans="3:12">
      <c r="C128" t="s">
        <v>33</v>
      </c>
      <c r="D128" t="s">
        <v>64</v>
      </c>
      <c r="E128" t="s">
        <v>83</v>
      </c>
      <c r="F128">
        <v>14</v>
      </c>
      <c r="G128">
        <v>500</v>
      </c>
      <c r="H128" s="1">
        <v>664</v>
      </c>
      <c r="I128" s="1">
        <v>125</v>
      </c>
      <c r="J128" s="1">
        <v>6500</v>
      </c>
      <c r="K128" s="1">
        <v>0.01</v>
      </c>
      <c r="L128" s="1">
        <v>2.06</v>
      </c>
    </row>
    <row r="129" spans="3:12">
      <c r="C129" t="s">
        <v>33</v>
      </c>
      <c r="D129" t="s">
        <v>64</v>
      </c>
      <c r="E129" t="s">
        <v>183</v>
      </c>
      <c r="F129">
        <v>10</v>
      </c>
      <c r="G129">
        <v>170</v>
      </c>
      <c r="H129" s="1">
        <v>708</v>
      </c>
      <c r="I129" s="1">
        <v>70</v>
      </c>
      <c r="J129" s="1">
        <v>2450</v>
      </c>
      <c r="K129" s="1">
        <v>0.04</v>
      </c>
      <c r="L129" s="1">
        <v>0.78</v>
      </c>
    </row>
    <row r="130" spans="3:12">
      <c r="C130" t="s">
        <v>33</v>
      </c>
      <c r="D130" t="s">
        <v>64</v>
      </c>
      <c r="E130" t="s">
        <v>184</v>
      </c>
      <c r="F130">
        <v>10</v>
      </c>
      <c r="G130">
        <v>195</v>
      </c>
      <c r="H130" s="1">
        <v>708</v>
      </c>
      <c r="I130" s="1">
        <v>80</v>
      </c>
      <c r="J130" s="1">
        <v>2800</v>
      </c>
      <c r="K130" s="1">
        <v>0.03</v>
      </c>
      <c r="L130" s="1">
        <v>0.88</v>
      </c>
    </row>
    <row r="131" spans="3:12">
      <c r="C131" t="s">
        <v>33</v>
      </c>
      <c r="D131" t="s">
        <v>64</v>
      </c>
      <c r="E131" t="s">
        <v>185</v>
      </c>
      <c r="F131">
        <v>10</v>
      </c>
      <c r="G131">
        <v>210</v>
      </c>
      <c r="H131" s="1">
        <v>708</v>
      </c>
      <c r="I131" s="1">
        <v>90</v>
      </c>
      <c r="J131" s="1">
        <v>3150</v>
      </c>
      <c r="K131" s="1">
        <v>0.03</v>
      </c>
      <c r="L131" s="1">
        <v>1.1100000000000001</v>
      </c>
    </row>
    <row r="132" spans="3:12">
      <c r="C132" t="s">
        <v>33</v>
      </c>
      <c r="D132" t="s">
        <v>64</v>
      </c>
      <c r="E132" t="s">
        <v>84</v>
      </c>
      <c r="F132">
        <v>18</v>
      </c>
      <c r="G132">
        <v>400</v>
      </c>
      <c r="H132" s="1">
        <v>719</v>
      </c>
      <c r="I132" s="1">
        <v>150</v>
      </c>
      <c r="J132" s="1">
        <v>10000</v>
      </c>
      <c r="K132" s="1">
        <v>0.01</v>
      </c>
      <c r="L132" s="1">
        <v>1.65</v>
      </c>
    </row>
    <row r="133" spans="3:12">
      <c r="C133" t="s">
        <v>33</v>
      </c>
      <c r="D133" t="s">
        <v>64</v>
      </c>
      <c r="E133" t="s">
        <v>117</v>
      </c>
      <c r="F133">
        <v>14</v>
      </c>
      <c r="G133">
        <v>410</v>
      </c>
      <c r="H133" s="1">
        <v>732</v>
      </c>
      <c r="I133" s="1">
        <v>120</v>
      </c>
      <c r="J133" s="1">
        <v>5400</v>
      </c>
      <c r="K133" s="1">
        <v>0.01</v>
      </c>
      <c r="L133" s="1">
        <v>1.53</v>
      </c>
    </row>
    <row r="134" spans="3:12">
      <c r="C134" t="s">
        <v>33</v>
      </c>
      <c r="D134" t="s">
        <v>64</v>
      </c>
      <c r="E134" t="s">
        <v>118</v>
      </c>
      <c r="F134">
        <v>14</v>
      </c>
      <c r="G134">
        <v>500</v>
      </c>
      <c r="H134" s="1">
        <v>742</v>
      </c>
      <c r="I134" s="1">
        <v>105</v>
      </c>
      <c r="J134" s="1">
        <v>5100</v>
      </c>
      <c r="K134" s="1">
        <v>0.01</v>
      </c>
      <c r="L134" s="1">
        <v>2.0499999999999998</v>
      </c>
    </row>
    <row r="135" spans="3:12">
      <c r="C135" t="s">
        <v>33</v>
      </c>
      <c r="D135" t="s">
        <v>64</v>
      </c>
      <c r="E135" t="s">
        <v>116</v>
      </c>
      <c r="F135">
        <v>14</v>
      </c>
      <c r="G135">
        <v>380</v>
      </c>
      <c r="H135" s="1">
        <v>744</v>
      </c>
      <c r="I135" s="1">
        <v>99</v>
      </c>
      <c r="J135" s="1">
        <v>4800</v>
      </c>
      <c r="K135" s="1">
        <v>0.01</v>
      </c>
      <c r="L135" s="1">
        <v>1.44</v>
      </c>
    </row>
    <row r="136" spans="3:12">
      <c r="C136" t="s">
        <v>33</v>
      </c>
      <c r="D136" t="s">
        <v>64</v>
      </c>
      <c r="E136" t="s">
        <v>131</v>
      </c>
      <c r="F136">
        <v>12</v>
      </c>
      <c r="G136">
        <v>410</v>
      </c>
      <c r="H136" s="1">
        <v>778</v>
      </c>
      <c r="I136" s="1">
        <v>105</v>
      </c>
      <c r="J136" s="1">
        <v>4662</v>
      </c>
      <c r="K136" s="1">
        <v>0.01</v>
      </c>
      <c r="L136" s="1">
        <v>3.3</v>
      </c>
    </row>
    <row r="137" spans="3:12">
      <c r="C137" t="s">
        <v>33</v>
      </c>
      <c r="D137" t="s">
        <v>64</v>
      </c>
      <c r="E137" t="s">
        <v>130</v>
      </c>
      <c r="F137">
        <v>14</v>
      </c>
      <c r="G137">
        <v>380</v>
      </c>
      <c r="H137" s="1">
        <v>785</v>
      </c>
      <c r="I137" s="1">
        <v>99</v>
      </c>
      <c r="J137" s="1">
        <v>7097</v>
      </c>
      <c r="K137" s="1">
        <v>0.02</v>
      </c>
      <c r="L137" s="1">
        <v>2.9</v>
      </c>
    </row>
    <row r="138" spans="3:12">
      <c r="C138" t="s">
        <v>33</v>
      </c>
      <c r="D138" t="s">
        <v>64</v>
      </c>
      <c r="E138" t="s">
        <v>132</v>
      </c>
      <c r="F138">
        <v>12</v>
      </c>
      <c r="G138">
        <v>500</v>
      </c>
      <c r="H138" s="1">
        <v>785</v>
      </c>
      <c r="I138" s="1">
        <v>120</v>
      </c>
      <c r="J138" s="1">
        <v>5328</v>
      </c>
      <c r="K138" s="1">
        <v>0.01</v>
      </c>
      <c r="L138" s="1">
        <v>4.2</v>
      </c>
    </row>
    <row r="139" spans="3:12">
      <c r="C139" t="s">
        <v>33</v>
      </c>
      <c r="D139" t="s">
        <v>64</v>
      </c>
      <c r="E139" t="s">
        <v>119</v>
      </c>
      <c r="F139">
        <v>16</v>
      </c>
      <c r="G139">
        <v>530</v>
      </c>
      <c r="H139" s="1">
        <v>839</v>
      </c>
      <c r="I139" s="1">
        <v>200</v>
      </c>
      <c r="J139" s="1">
        <v>11840</v>
      </c>
      <c r="K139" s="1">
        <v>0.01</v>
      </c>
      <c r="L139" s="1">
        <v>3.12</v>
      </c>
    </row>
    <row r="140" spans="3:12">
      <c r="C140" t="s">
        <v>33</v>
      </c>
      <c r="D140" t="s">
        <v>64</v>
      </c>
      <c r="E140" t="s">
        <v>186</v>
      </c>
      <c r="F140">
        <v>12</v>
      </c>
      <c r="G140">
        <v>160</v>
      </c>
      <c r="H140" s="1">
        <v>906</v>
      </c>
      <c r="I140" s="1">
        <v>90</v>
      </c>
      <c r="J140" s="1">
        <v>3750</v>
      </c>
      <c r="K140" s="1">
        <v>0.03</v>
      </c>
      <c r="L140" s="1">
        <v>1.1100000000000001</v>
      </c>
    </row>
    <row r="141" spans="3:12">
      <c r="C141" t="s">
        <v>33</v>
      </c>
      <c r="D141" t="s">
        <v>64</v>
      </c>
      <c r="E141" t="s">
        <v>187</v>
      </c>
      <c r="F141">
        <v>12</v>
      </c>
      <c r="G141">
        <v>190</v>
      </c>
      <c r="H141" s="1">
        <v>906</v>
      </c>
      <c r="I141" s="1">
        <v>95</v>
      </c>
      <c r="J141" s="1">
        <v>3900</v>
      </c>
      <c r="K141" s="1">
        <v>0.02</v>
      </c>
      <c r="L141" s="1">
        <v>1.24</v>
      </c>
    </row>
    <row r="142" spans="3:12">
      <c r="C142" t="s">
        <v>33</v>
      </c>
      <c r="D142" t="s">
        <v>64</v>
      </c>
      <c r="E142" t="s">
        <v>188</v>
      </c>
      <c r="F142">
        <v>12</v>
      </c>
      <c r="G142">
        <v>150</v>
      </c>
      <c r="H142" s="1">
        <v>1043</v>
      </c>
      <c r="I142" s="1">
        <v>95</v>
      </c>
      <c r="J142" s="1">
        <v>3900</v>
      </c>
      <c r="K142" s="1">
        <v>0.03</v>
      </c>
      <c r="L142" s="1">
        <v>1.1499999999999999</v>
      </c>
    </row>
    <row r="143" spans="3:12">
      <c r="C143" t="s">
        <v>33</v>
      </c>
      <c r="D143" t="s">
        <v>64</v>
      </c>
      <c r="E143" t="s">
        <v>189</v>
      </c>
      <c r="F143">
        <v>12</v>
      </c>
      <c r="G143">
        <v>180</v>
      </c>
      <c r="H143" s="1">
        <v>1043</v>
      </c>
      <c r="I143" s="1">
        <v>110</v>
      </c>
      <c r="J143" s="1">
        <v>4550</v>
      </c>
      <c r="K143" s="1">
        <v>0.02</v>
      </c>
      <c r="L143" s="1">
        <v>1.26</v>
      </c>
    </row>
    <row r="144" spans="3:12">
      <c r="C144" t="s">
        <v>33</v>
      </c>
      <c r="D144" t="s">
        <v>64</v>
      </c>
      <c r="E144" t="s">
        <v>111</v>
      </c>
      <c r="F144">
        <v>12</v>
      </c>
      <c r="G144">
        <v>330</v>
      </c>
      <c r="H144" s="1">
        <v>1915</v>
      </c>
      <c r="I144" s="1">
        <v>200</v>
      </c>
      <c r="J144" s="1">
        <v>10000</v>
      </c>
      <c r="K144" s="1">
        <v>0.01</v>
      </c>
      <c r="L144" s="1">
        <v>3.6</v>
      </c>
    </row>
    <row r="145" spans="3:12">
      <c r="C145" t="s">
        <v>33</v>
      </c>
      <c r="D145" t="s">
        <v>191</v>
      </c>
      <c r="E145" t="s">
        <v>190</v>
      </c>
      <c r="F145">
        <v>23</v>
      </c>
      <c r="G145">
        <v>420</v>
      </c>
      <c r="H145" s="1">
        <v>1020</v>
      </c>
      <c r="I145" s="1">
        <v>104</v>
      </c>
      <c r="J145" s="1">
        <v>13000</v>
      </c>
      <c r="K145" s="1">
        <v>0.02</v>
      </c>
      <c r="L145" s="1">
        <v>1.2</v>
      </c>
    </row>
    <row r="146" spans="3:12">
      <c r="C146" t="s">
        <v>33</v>
      </c>
      <c r="D146" t="s">
        <v>193</v>
      </c>
      <c r="E146" t="s">
        <v>196</v>
      </c>
      <c r="F146">
        <v>6</v>
      </c>
      <c r="G146">
        <v>2900</v>
      </c>
      <c r="H146" s="1">
        <v>9.34</v>
      </c>
      <c r="I146" s="1">
        <v>10.45</v>
      </c>
      <c r="J146" s="1">
        <v>262</v>
      </c>
      <c r="K146" s="1">
        <v>0.31</v>
      </c>
      <c r="L146" s="1">
        <v>0.5</v>
      </c>
    </row>
    <row r="147" spans="3:12">
      <c r="C147" t="s">
        <v>33</v>
      </c>
      <c r="D147" t="s">
        <v>193</v>
      </c>
      <c r="E147" t="s">
        <v>192</v>
      </c>
      <c r="F147">
        <v>4</v>
      </c>
      <c r="G147">
        <v>1050</v>
      </c>
      <c r="H147" s="1">
        <v>139</v>
      </c>
      <c r="I147" s="1">
        <v>65</v>
      </c>
      <c r="J147" s="1">
        <v>900</v>
      </c>
      <c r="K147" s="1">
        <v>0.03</v>
      </c>
      <c r="L147" s="1">
        <v>2</v>
      </c>
    </row>
    <row r="148" spans="3:12">
      <c r="C148" t="s">
        <v>33</v>
      </c>
      <c r="D148" t="s">
        <v>193</v>
      </c>
      <c r="E148" t="s">
        <v>195</v>
      </c>
      <c r="F148">
        <v>4</v>
      </c>
      <c r="G148">
        <v>880</v>
      </c>
      <c r="H148" s="1">
        <v>139</v>
      </c>
      <c r="I148" s="1">
        <v>45</v>
      </c>
      <c r="J148" s="1">
        <v>700</v>
      </c>
      <c r="K148" s="1">
        <v>0.04</v>
      </c>
      <c r="L148" s="1">
        <v>1.6</v>
      </c>
    </row>
    <row r="149" spans="3:12">
      <c r="C149" t="s">
        <v>33</v>
      </c>
      <c r="D149" t="s">
        <v>193</v>
      </c>
      <c r="E149" t="s">
        <v>194</v>
      </c>
      <c r="F149">
        <v>4</v>
      </c>
      <c r="G149">
        <v>1250</v>
      </c>
      <c r="H149" s="1">
        <v>141</v>
      </c>
      <c r="I149" s="1">
        <v>70</v>
      </c>
      <c r="J149" s="1">
        <v>1000</v>
      </c>
      <c r="K149" s="1">
        <v>0.02</v>
      </c>
      <c r="L149" s="1">
        <v>2.7</v>
      </c>
    </row>
    <row r="150" spans="3:12">
      <c r="C150" t="s">
        <v>33</v>
      </c>
      <c r="D150" t="s">
        <v>198</v>
      </c>
      <c r="E150" t="s">
        <v>197</v>
      </c>
      <c r="F150">
        <v>19</v>
      </c>
      <c r="G150">
        <v>642</v>
      </c>
      <c r="H150" s="1">
        <v>836</v>
      </c>
      <c r="I150" s="1">
        <v>125</v>
      </c>
      <c r="J150" s="1">
        <v>10000</v>
      </c>
      <c r="K150" s="1">
        <v>0.01</v>
      </c>
      <c r="L150" s="1">
        <v>1.7</v>
      </c>
    </row>
    <row r="151" spans="3:12">
      <c r="C151" t="s">
        <v>33</v>
      </c>
      <c r="D151" t="s">
        <v>198</v>
      </c>
      <c r="E151" t="s">
        <v>199</v>
      </c>
      <c r="F151">
        <v>22</v>
      </c>
      <c r="G151">
        <v>415</v>
      </c>
      <c r="H151" s="1">
        <v>1200</v>
      </c>
      <c r="I151" s="1">
        <v>156</v>
      </c>
      <c r="J151" s="1">
        <v>15000</v>
      </c>
      <c r="K151" s="1">
        <v>0.02</v>
      </c>
      <c r="L151" s="1">
        <v>2</v>
      </c>
    </row>
    <row r="152" spans="3:12">
      <c r="C152" t="s">
        <v>33</v>
      </c>
      <c r="D152" t="s">
        <v>201</v>
      </c>
      <c r="E152" t="s">
        <v>200</v>
      </c>
      <c r="F152">
        <v>5</v>
      </c>
      <c r="G152">
        <v>1980</v>
      </c>
      <c r="H152" s="1">
        <v>125</v>
      </c>
      <c r="I152" s="1">
        <v>24</v>
      </c>
      <c r="J152" s="1">
        <v>800</v>
      </c>
      <c r="K152" s="1">
        <v>0</v>
      </c>
      <c r="L152" s="1"/>
    </row>
  </sheetData>
  <autoFilter ref="A1:AF1" xr:uid="{E02AF57F-03C4-4B21-B37D-2AE1D4B244D5}">
    <sortState xmlns:xlrd2="http://schemas.microsoft.com/office/spreadsheetml/2017/richdata2" ref="A2:AF152">
      <sortCondition ref="D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8615-26B3-4334-A74A-DFCECFC72DE0}">
  <dimension ref="A1"/>
  <sheetViews>
    <sheetView workbookViewId="0">
      <selection activeCell="M25" sqref="M25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C663-BC93-4577-B34B-903FA6B0D494}">
  <dimension ref="A1:AA86"/>
  <sheetViews>
    <sheetView zoomScale="85" zoomScaleNormal="85" workbookViewId="0">
      <pane ySplit="1" topLeftCell="A38" activePane="bottomLeft" state="frozen"/>
      <selection activeCell="E1" sqref="E1"/>
      <selection pane="bottomLeft" activeCell="B60" sqref="B60"/>
    </sheetView>
  </sheetViews>
  <sheetFormatPr defaultRowHeight="14.4"/>
  <cols>
    <col min="1" max="1" width="54.44140625" style="72" bestFit="1" customWidth="1"/>
    <col min="2" max="2" width="54.44140625" style="72" customWidth="1"/>
    <col min="3" max="3" width="8.88671875" style="72"/>
    <col min="4" max="4" width="9.88671875" style="72" customWidth="1"/>
    <col min="5" max="5" width="36.44140625" style="72" customWidth="1"/>
    <col min="6" max="6" width="24.109375" style="72" bestFit="1" customWidth="1"/>
    <col min="7" max="7" width="25.109375" style="72" bestFit="1" customWidth="1"/>
    <col min="8" max="8" width="20.6640625" style="72" bestFit="1" customWidth="1"/>
    <col min="9" max="9" width="36.44140625" style="72" customWidth="1"/>
    <col min="10" max="10" width="12.109375" style="72" bestFit="1" customWidth="1"/>
    <col min="11" max="11" width="12.44140625" style="72" bestFit="1" customWidth="1"/>
    <col min="12" max="12" width="13.5546875" style="72" bestFit="1" customWidth="1"/>
    <col min="13" max="13" width="14.109375" style="72" bestFit="1" customWidth="1"/>
    <col min="14" max="14" width="11.6640625" style="72" bestFit="1" customWidth="1"/>
    <col min="15" max="15" width="11.6640625" style="72" customWidth="1"/>
    <col min="16" max="16" width="19.5546875" style="72" bestFit="1" customWidth="1"/>
    <col min="17" max="17" width="11.6640625" style="72" customWidth="1"/>
    <col min="18" max="18" width="16" style="72" bestFit="1" customWidth="1"/>
    <col min="19" max="20" width="19.21875" style="72" bestFit="1" customWidth="1"/>
    <col min="21" max="21" width="19.21875" style="72" customWidth="1"/>
    <col min="22" max="22" width="11.44140625" style="72" bestFit="1" customWidth="1"/>
    <col min="23" max="23" width="15.88671875" style="72" bestFit="1" customWidth="1"/>
    <col min="24" max="16384" width="8.88671875" style="72"/>
  </cols>
  <sheetData>
    <row r="1" spans="1:27" s="88" customFormat="1" ht="46.8">
      <c r="A1" s="89" t="s">
        <v>1068</v>
      </c>
      <c r="B1" s="89" t="s">
        <v>1069</v>
      </c>
      <c r="C1" s="89" t="s">
        <v>908</v>
      </c>
      <c r="D1" s="89" t="s">
        <v>1071</v>
      </c>
      <c r="E1" s="89" t="s">
        <v>207</v>
      </c>
      <c r="F1" s="89" t="s">
        <v>802</v>
      </c>
      <c r="G1" s="89" t="s">
        <v>801</v>
      </c>
      <c r="H1" s="89" t="s">
        <v>800</v>
      </c>
      <c r="I1" s="89" t="s">
        <v>614</v>
      </c>
      <c r="J1" s="89" t="s">
        <v>211</v>
      </c>
      <c r="K1" s="89" t="s">
        <v>209</v>
      </c>
      <c r="L1" s="89" t="s">
        <v>210</v>
      </c>
      <c r="M1" s="89" t="s">
        <v>897</v>
      </c>
      <c r="N1" s="89" t="s">
        <v>898</v>
      </c>
      <c r="O1" s="93" t="s">
        <v>617</v>
      </c>
      <c r="P1" s="89" t="s">
        <v>208</v>
      </c>
      <c r="Q1" s="93" t="s">
        <v>696</v>
      </c>
      <c r="R1" s="89" t="s">
        <v>616</v>
      </c>
      <c r="S1" s="89" t="s">
        <v>804</v>
      </c>
      <c r="T1" s="89" t="s">
        <v>805</v>
      </c>
      <c r="U1" s="93" t="s">
        <v>695</v>
      </c>
      <c r="V1" s="93" t="s">
        <v>615</v>
      </c>
      <c r="W1" s="89" t="s">
        <v>896</v>
      </c>
      <c r="Z1" s="93"/>
      <c r="AA1" s="93"/>
    </row>
    <row r="2" spans="1:27">
      <c r="A2" s="94" t="s">
        <v>1116</v>
      </c>
      <c r="B2" s="94" t="s">
        <v>1070</v>
      </c>
      <c r="C2" s="94" t="s">
        <v>334</v>
      </c>
      <c r="D2" s="94" t="s">
        <v>1117</v>
      </c>
      <c r="E2" s="90" t="s">
        <v>900</v>
      </c>
      <c r="F2" s="80">
        <v>25</v>
      </c>
      <c r="G2" s="80">
        <v>25</v>
      </c>
      <c r="H2" s="80" t="s">
        <v>235</v>
      </c>
      <c r="I2" s="90"/>
      <c r="J2" s="80">
        <v>37</v>
      </c>
      <c r="K2" s="73"/>
      <c r="L2" s="73"/>
      <c r="M2" s="91">
        <v>24.6</v>
      </c>
      <c r="N2" s="91">
        <v>24.8</v>
      </c>
      <c r="O2" s="91"/>
      <c r="P2" s="87">
        <v>2.5</v>
      </c>
      <c r="Q2" s="91"/>
      <c r="R2" s="80">
        <v>3400</v>
      </c>
      <c r="S2" s="80">
        <v>2</v>
      </c>
      <c r="T2" s="80">
        <v>3</v>
      </c>
      <c r="U2" s="80"/>
      <c r="V2" s="80">
        <v>220</v>
      </c>
      <c r="W2" s="73"/>
    </row>
    <row r="3" spans="1:27">
      <c r="A3" s="94" t="s">
        <v>1116</v>
      </c>
      <c r="B3" s="94" t="s">
        <v>1070</v>
      </c>
      <c r="C3" s="94" t="s">
        <v>334</v>
      </c>
      <c r="D3" s="94" t="s">
        <v>1117</v>
      </c>
      <c r="E3" s="90" t="s">
        <v>900</v>
      </c>
      <c r="F3" s="80">
        <v>28</v>
      </c>
      <c r="G3" s="80">
        <v>28</v>
      </c>
      <c r="H3" s="80" t="s">
        <v>213</v>
      </c>
      <c r="I3" s="90"/>
      <c r="J3" s="80">
        <v>37</v>
      </c>
      <c r="K3" s="73"/>
      <c r="L3" s="73"/>
      <c r="M3" s="91">
        <v>24.6</v>
      </c>
      <c r="N3" s="91">
        <v>24.8</v>
      </c>
      <c r="O3" s="91"/>
      <c r="P3" s="87">
        <v>2.5</v>
      </c>
      <c r="Q3" s="91"/>
      <c r="R3" s="80">
        <v>3900</v>
      </c>
      <c r="S3" s="80">
        <v>2</v>
      </c>
      <c r="T3" s="80">
        <v>3</v>
      </c>
      <c r="U3" s="80"/>
      <c r="V3" s="80">
        <v>220</v>
      </c>
      <c r="W3" s="73"/>
    </row>
    <row r="4" spans="1:27">
      <c r="A4" s="94" t="s">
        <v>1116</v>
      </c>
      <c r="B4" s="94" t="s">
        <v>622</v>
      </c>
      <c r="C4" s="94" t="s">
        <v>622</v>
      </c>
      <c r="D4" s="94" t="s">
        <v>1117</v>
      </c>
      <c r="E4" s="90" t="s">
        <v>214</v>
      </c>
      <c r="F4" s="73"/>
      <c r="G4" s="73">
        <v>18</v>
      </c>
      <c r="H4" s="73" t="s">
        <v>215</v>
      </c>
      <c r="I4" s="90"/>
      <c r="J4" s="73">
        <v>45</v>
      </c>
      <c r="K4" s="76" t="s">
        <v>216</v>
      </c>
      <c r="L4" s="77">
        <v>0.84</v>
      </c>
      <c r="M4" s="73"/>
      <c r="N4" s="73"/>
      <c r="O4" s="73"/>
      <c r="P4" s="75">
        <v>3.1749999999999998</v>
      </c>
      <c r="Q4" s="73"/>
      <c r="R4" s="73">
        <v>1380</v>
      </c>
      <c r="S4" s="73">
        <v>2</v>
      </c>
      <c r="T4" s="73">
        <v>3</v>
      </c>
      <c r="U4" s="73"/>
      <c r="V4" s="73">
        <v>170</v>
      </c>
      <c r="W4" s="73">
        <v>0.1182</v>
      </c>
    </row>
    <row r="5" spans="1:27">
      <c r="A5" s="94" t="s">
        <v>1116</v>
      </c>
      <c r="B5" s="94" t="s">
        <v>622</v>
      </c>
      <c r="C5" s="94" t="s">
        <v>622</v>
      </c>
      <c r="D5" s="94" t="s">
        <v>1117</v>
      </c>
      <c r="E5" s="90" t="s">
        <v>217</v>
      </c>
      <c r="F5" s="73"/>
      <c r="G5" s="73">
        <v>16</v>
      </c>
      <c r="H5" s="73" t="s">
        <v>215</v>
      </c>
      <c r="I5" s="90"/>
      <c r="J5" s="73">
        <v>45</v>
      </c>
      <c r="K5" s="76" t="s">
        <v>1079</v>
      </c>
      <c r="L5" s="77">
        <v>0.90900000000000003</v>
      </c>
      <c r="M5" s="73"/>
      <c r="N5" s="73"/>
      <c r="O5" s="73"/>
      <c r="P5" s="75">
        <v>3.1749999999999998</v>
      </c>
      <c r="Q5" s="73"/>
      <c r="R5" s="73">
        <v>1250</v>
      </c>
      <c r="S5" s="73">
        <v>2</v>
      </c>
      <c r="T5" s="73">
        <v>3</v>
      </c>
      <c r="U5" s="73"/>
      <c r="V5" s="73">
        <v>150</v>
      </c>
      <c r="W5" s="73">
        <v>0.13650000000000001</v>
      </c>
    </row>
    <row r="6" spans="1:27">
      <c r="A6" s="94" t="s">
        <v>1116</v>
      </c>
      <c r="B6" s="94" t="s">
        <v>622</v>
      </c>
      <c r="C6" s="94" t="s">
        <v>622</v>
      </c>
      <c r="D6" s="94" t="s">
        <v>1117</v>
      </c>
      <c r="E6" s="90" t="s">
        <v>218</v>
      </c>
      <c r="F6" s="73"/>
      <c r="G6" s="73">
        <v>15</v>
      </c>
      <c r="H6" s="73" t="s">
        <v>219</v>
      </c>
      <c r="I6" s="90"/>
      <c r="J6" s="73">
        <v>45</v>
      </c>
      <c r="K6" s="76" t="s">
        <v>1080</v>
      </c>
      <c r="L6" s="77">
        <v>0.88</v>
      </c>
      <c r="M6" s="73"/>
      <c r="N6" s="73"/>
      <c r="O6" s="73"/>
      <c r="P6" s="75">
        <v>3.1749999999999998</v>
      </c>
      <c r="Q6" s="73"/>
      <c r="R6" s="73">
        <v>1150</v>
      </c>
      <c r="S6" s="73">
        <v>2</v>
      </c>
      <c r="T6" s="73">
        <v>3</v>
      </c>
      <c r="U6" s="73"/>
      <c r="V6" s="73">
        <v>170</v>
      </c>
      <c r="W6" s="73">
        <v>0.1905</v>
      </c>
    </row>
    <row r="7" spans="1:27">
      <c r="A7" s="94" t="s">
        <v>1116</v>
      </c>
      <c r="B7" s="94" t="s">
        <v>622</v>
      </c>
      <c r="C7" s="94" t="s">
        <v>622</v>
      </c>
      <c r="D7" s="94" t="s">
        <v>1117</v>
      </c>
      <c r="E7" s="90" t="s">
        <v>220</v>
      </c>
      <c r="F7" s="73"/>
      <c r="G7" s="73">
        <v>13</v>
      </c>
      <c r="H7" s="73" t="s">
        <v>221</v>
      </c>
      <c r="I7" s="90"/>
      <c r="J7" s="73">
        <v>45</v>
      </c>
      <c r="K7" s="76" t="s">
        <v>1077</v>
      </c>
      <c r="L7" s="77">
        <v>0.92</v>
      </c>
      <c r="M7" s="73"/>
      <c r="N7" s="73"/>
      <c r="O7" s="73"/>
      <c r="P7" s="75">
        <v>3.1749999999999998</v>
      </c>
      <c r="Q7" s="73"/>
      <c r="R7" s="73">
        <v>1050</v>
      </c>
      <c r="S7" s="73">
        <v>2</v>
      </c>
      <c r="T7" s="73">
        <v>3</v>
      </c>
      <c r="U7" s="73"/>
      <c r="V7" s="73">
        <v>100</v>
      </c>
      <c r="W7" s="73">
        <v>0.2152</v>
      </c>
    </row>
    <row r="8" spans="1:27">
      <c r="A8" s="94" t="s">
        <v>1116</v>
      </c>
      <c r="B8" s="94" t="s">
        <v>622</v>
      </c>
      <c r="C8" s="94" t="s">
        <v>622</v>
      </c>
      <c r="D8" s="94" t="s">
        <v>1117</v>
      </c>
      <c r="E8" s="90" t="s">
        <v>212</v>
      </c>
      <c r="F8" s="73"/>
      <c r="G8" s="73">
        <v>22</v>
      </c>
      <c r="H8" s="73" t="s">
        <v>213</v>
      </c>
      <c r="I8" s="90"/>
      <c r="J8" s="73">
        <v>45</v>
      </c>
      <c r="K8" s="76" t="s">
        <v>1074</v>
      </c>
      <c r="L8" s="77">
        <v>1.05</v>
      </c>
      <c r="M8" s="73"/>
      <c r="N8" s="73"/>
      <c r="O8" s="73"/>
      <c r="P8" s="75">
        <v>3.1749999999999998</v>
      </c>
      <c r="Q8" s="73"/>
      <c r="R8" s="73">
        <v>1820</v>
      </c>
      <c r="S8" s="73">
        <v>2</v>
      </c>
      <c r="T8" s="73">
        <v>3</v>
      </c>
      <c r="U8" s="73"/>
      <c r="V8" s="73">
        <v>230</v>
      </c>
      <c r="W8" s="73">
        <v>6.4500000000000002E-2</v>
      </c>
    </row>
    <row r="9" spans="1:27">
      <c r="A9" s="94" t="s">
        <v>1116</v>
      </c>
      <c r="B9" s="94" t="s">
        <v>622</v>
      </c>
      <c r="C9" s="94" t="s">
        <v>622</v>
      </c>
      <c r="D9" s="94" t="s">
        <v>1117</v>
      </c>
      <c r="E9" s="90" t="s">
        <v>224</v>
      </c>
      <c r="F9" s="73"/>
      <c r="G9" s="73">
        <v>15</v>
      </c>
      <c r="H9" s="73" t="s">
        <v>219</v>
      </c>
      <c r="I9" s="90"/>
      <c r="J9" s="73">
        <v>56</v>
      </c>
      <c r="K9" s="76" t="s">
        <v>1079</v>
      </c>
      <c r="L9" s="77">
        <v>1.1499999999999999</v>
      </c>
      <c r="M9" s="73"/>
      <c r="N9" s="73"/>
      <c r="O9" s="73"/>
      <c r="P9" s="75">
        <v>3.1749999999999998</v>
      </c>
      <c r="Q9" s="73"/>
      <c r="R9" s="73">
        <v>980</v>
      </c>
      <c r="S9" s="73">
        <v>2</v>
      </c>
      <c r="T9" s="73">
        <v>3</v>
      </c>
      <c r="U9" s="73"/>
      <c r="V9" s="73">
        <v>175</v>
      </c>
      <c r="W9" s="73">
        <v>0.1575</v>
      </c>
    </row>
    <row r="10" spans="1:27">
      <c r="A10" s="94" t="s">
        <v>1116</v>
      </c>
      <c r="B10" s="94" t="s">
        <v>622</v>
      </c>
      <c r="C10" s="94" t="s">
        <v>622</v>
      </c>
      <c r="D10" s="94" t="s">
        <v>1117</v>
      </c>
      <c r="E10" s="90" t="s">
        <v>225</v>
      </c>
      <c r="F10" s="73"/>
      <c r="G10" s="73">
        <v>13</v>
      </c>
      <c r="H10" s="73" t="s">
        <v>221</v>
      </c>
      <c r="I10" s="90"/>
      <c r="J10" s="73">
        <v>56</v>
      </c>
      <c r="K10" s="76" t="s">
        <v>1081</v>
      </c>
      <c r="L10" s="77">
        <v>1.1599999999999999</v>
      </c>
      <c r="M10" s="73"/>
      <c r="N10" s="73"/>
      <c r="O10" s="73"/>
      <c r="P10" s="75">
        <v>3.1749999999999998</v>
      </c>
      <c r="Q10" s="73"/>
      <c r="R10" s="73">
        <v>830</v>
      </c>
      <c r="S10" s="73">
        <v>2</v>
      </c>
      <c r="T10" s="73">
        <v>4</v>
      </c>
      <c r="U10" s="73"/>
      <c r="V10" s="73">
        <v>160</v>
      </c>
      <c r="W10" s="73">
        <v>0.1772</v>
      </c>
    </row>
    <row r="11" spans="1:27">
      <c r="A11" s="94" t="s">
        <v>1116</v>
      </c>
      <c r="B11" s="94" t="s">
        <v>622</v>
      </c>
      <c r="C11" s="94" t="s">
        <v>622</v>
      </c>
      <c r="D11" s="94" t="s">
        <v>1117</v>
      </c>
      <c r="E11" s="90" t="s">
        <v>226</v>
      </c>
      <c r="F11" s="73"/>
      <c r="G11" s="73">
        <v>10</v>
      </c>
      <c r="H11" s="73" t="s">
        <v>227</v>
      </c>
      <c r="I11" s="90"/>
      <c r="J11" s="73">
        <v>56</v>
      </c>
      <c r="K11" s="76" t="s">
        <v>1082</v>
      </c>
      <c r="L11" s="77">
        <v>0.91</v>
      </c>
      <c r="M11" s="73"/>
      <c r="N11" s="73"/>
      <c r="O11" s="73"/>
      <c r="P11" s="75">
        <v>3.1749999999999998</v>
      </c>
      <c r="Q11" s="73"/>
      <c r="R11" s="73">
        <v>730</v>
      </c>
      <c r="S11" s="73">
        <v>2</v>
      </c>
      <c r="T11" s="73">
        <v>4</v>
      </c>
      <c r="U11" s="73"/>
      <c r="V11" s="73">
        <v>110</v>
      </c>
      <c r="W11" s="73">
        <v>0.27750000000000002</v>
      </c>
    </row>
    <row r="12" spans="1:27">
      <c r="A12" s="94" t="s">
        <v>1116</v>
      </c>
      <c r="B12" s="94" t="s">
        <v>622</v>
      </c>
      <c r="C12" s="94" t="s">
        <v>622</v>
      </c>
      <c r="D12" s="94" t="s">
        <v>1117</v>
      </c>
      <c r="E12" s="90" t="s">
        <v>222</v>
      </c>
      <c r="F12" s="73"/>
      <c r="G12" s="73">
        <v>18</v>
      </c>
      <c r="H12" s="73" t="s">
        <v>223</v>
      </c>
      <c r="I12" s="90"/>
      <c r="J12" s="73">
        <v>56</v>
      </c>
      <c r="K12" s="76" t="s">
        <v>1076</v>
      </c>
      <c r="L12" s="77">
        <v>1.1200000000000001</v>
      </c>
      <c r="M12" s="73"/>
      <c r="N12" s="73"/>
      <c r="O12" s="73"/>
      <c r="P12" s="75">
        <v>3.1749999999999998</v>
      </c>
      <c r="Q12" s="73"/>
      <c r="R12" s="73">
        <v>1290</v>
      </c>
      <c r="S12" s="73">
        <v>2</v>
      </c>
      <c r="T12" s="73">
        <v>3</v>
      </c>
      <c r="U12" s="73"/>
      <c r="V12" s="73">
        <v>140</v>
      </c>
      <c r="W12" s="73">
        <v>8.3000000000000004E-2</v>
      </c>
    </row>
    <row r="13" spans="1:27">
      <c r="A13" s="94" t="s">
        <v>1116</v>
      </c>
      <c r="B13" s="94" t="s">
        <v>622</v>
      </c>
      <c r="C13" s="94" t="s">
        <v>622</v>
      </c>
      <c r="D13" s="94" t="s">
        <v>1117</v>
      </c>
      <c r="E13" s="90" t="s">
        <v>238</v>
      </c>
      <c r="F13" s="73"/>
      <c r="G13" s="73">
        <v>17</v>
      </c>
      <c r="H13" s="73" t="s">
        <v>219</v>
      </c>
      <c r="I13" s="90"/>
      <c r="J13" s="73">
        <v>68</v>
      </c>
      <c r="K13" s="76" t="s">
        <v>1083</v>
      </c>
      <c r="L13" s="77">
        <v>1.8</v>
      </c>
      <c r="M13" s="73"/>
      <c r="N13" s="73"/>
      <c r="O13" s="73"/>
      <c r="P13" s="75">
        <v>4</v>
      </c>
      <c r="Q13" s="73"/>
      <c r="R13" s="73">
        <v>830</v>
      </c>
      <c r="S13" s="73">
        <v>2</v>
      </c>
      <c r="T13" s="73">
        <v>4</v>
      </c>
      <c r="U13" s="73"/>
      <c r="V13" s="73">
        <v>230</v>
      </c>
      <c r="W13" s="73">
        <v>0.13320000000000001</v>
      </c>
    </row>
    <row r="14" spans="1:27">
      <c r="A14" s="94" t="s">
        <v>1116</v>
      </c>
      <c r="B14" s="94" t="s">
        <v>622</v>
      </c>
      <c r="C14" s="94" t="s">
        <v>622</v>
      </c>
      <c r="D14" s="94" t="s">
        <v>1117</v>
      </c>
      <c r="E14" s="90" t="s">
        <v>239</v>
      </c>
      <c r="F14" s="73"/>
      <c r="G14" s="73">
        <v>14</v>
      </c>
      <c r="H14" s="73" t="s">
        <v>221</v>
      </c>
      <c r="I14" s="90"/>
      <c r="J14" s="73">
        <v>68</v>
      </c>
      <c r="K14" s="76" t="s">
        <v>1086</v>
      </c>
      <c r="L14" s="77">
        <v>1.39</v>
      </c>
      <c r="M14" s="73"/>
      <c r="N14" s="73"/>
      <c r="O14" s="73"/>
      <c r="P14" s="75">
        <v>4</v>
      </c>
      <c r="Q14" s="73"/>
      <c r="R14" s="73">
        <v>690</v>
      </c>
      <c r="S14" s="73">
        <v>2</v>
      </c>
      <c r="T14" s="73">
        <v>4</v>
      </c>
      <c r="U14" s="73"/>
      <c r="V14" s="73">
        <v>185</v>
      </c>
      <c r="W14" s="73">
        <v>0.17580000000000001</v>
      </c>
    </row>
    <row r="15" spans="1:27">
      <c r="A15" s="94" t="s">
        <v>1116</v>
      </c>
      <c r="B15" s="94" t="s">
        <v>622</v>
      </c>
      <c r="C15" s="94" t="s">
        <v>622</v>
      </c>
      <c r="D15" s="94" t="s">
        <v>1117</v>
      </c>
      <c r="E15" s="90" t="s">
        <v>228</v>
      </c>
      <c r="F15" s="73"/>
      <c r="G15" s="73">
        <v>39</v>
      </c>
      <c r="H15" s="73" t="s">
        <v>229</v>
      </c>
      <c r="I15" s="90"/>
      <c r="J15" s="73">
        <v>68</v>
      </c>
      <c r="K15" s="76" t="s">
        <v>1075</v>
      </c>
      <c r="L15" s="77">
        <v>1.4</v>
      </c>
      <c r="M15" s="73"/>
      <c r="N15" s="73"/>
      <c r="O15" s="73"/>
      <c r="P15" s="75">
        <v>4</v>
      </c>
      <c r="Q15" s="73"/>
      <c r="R15" s="73">
        <v>1880</v>
      </c>
      <c r="S15" s="73">
        <v>2</v>
      </c>
      <c r="T15" s="73">
        <v>3</v>
      </c>
      <c r="U15" s="73"/>
      <c r="V15" s="73">
        <v>335</v>
      </c>
      <c r="W15" s="73">
        <v>3.15E-2</v>
      </c>
    </row>
    <row r="16" spans="1:27">
      <c r="A16" s="94" t="s">
        <v>1116</v>
      </c>
      <c r="B16" s="94" t="s">
        <v>622</v>
      </c>
      <c r="C16" s="94" t="s">
        <v>622</v>
      </c>
      <c r="D16" s="94" t="s">
        <v>1117</v>
      </c>
      <c r="E16" s="90" t="s">
        <v>230</v>
      </c>
      <c r="F16" s="73"/>
      <c r="G16" s="73">
        <v>35</v>
      </c>
      <c r="H16" s="73" t="s">
        <v>231</v>
      </c>
      <c r="I16" s="90"/>
      <c r="J16" s="73">
        <v>68</v>
      </c>
      <c r="K16" s="76" t="s">
        <v>1076</v>
      </c>
      <c r="L16" s="77">
        <v>1.45</v>
      </c>
      <c r="M16" s="73"/>
      <c r="N16" s="73"/>
      <c r="O16" s="73"/>
      <c r="P16" s="75">
        <v>4</v>
      </c>
      <c r="Q16" s="73"/>
      <c r="R16" s="73">
        <v>1600</v>
      </c>
      <c r="S16" s="73">
        <v>2</v>
      </c>
      <c r="T16" s="73">
        <v>3</v>
      </c>
      <c r="U16" s="73"/>
      <c r="V16" s="73">
        <v>355</v>
      </c>
      <c r="W16" s="73">
        <v>4.0800000000000003E-2</v>
      </c>
    </row>
    <row r="17" spans="1:23">
      <c r="A17" s="94" t="s">
        <v>1116</v>
      </c>
      <c r="B17" s="94" t="s">
        <v>622</v>
      </c>
      <c r="C17" s="94" t="s">
        <v>622</v>
      </c>
      <c r="D17" s="94" t="s">
        <v>1117</v>
      </c>
      <c r="E17" s="90" t="s">
        <v>232</v>
      </c>
      <c r="F17" s="73"/>
      <c r="G17" s="73">
        <v>32</v>
      </c>
      <c r="H17" s="73" t="s">
        <v>233</v>
      </c>
      <c r="I17" s="90"/>
      <c r="J17" s="73">
        <v>68</v>
      </c>
      <c r="K17" s="76" t="s">
        <v>1079</v>
      </c>
      <c r="L17" s="77">
        <v>1.4</v>
      </c>
      <c r="M17" s="73"/>
      <c r="N17" s="73"/>
      <c r="O17" s="73"/>
      <c r="P17" s="75">
        <v>4</v>
      </c>
      <c r="Q17" s="73"/>
      <c r="R17" s="73">
        <v>1350</v>
      </c>
      <c r="S17" s="73">
        <v>2</v>
      </c>
      <c r="T17" s="73">
        <v>3</v>
      </c>
      <c r="U17" s="73"/>
      <c r="V17" s="73">
        <v>320</v>
      </c>
      <c r="W17" s="73">
        <v>4.6800000000000001E-2</v>
      </c>
    </row>
    <row r="18" spans="1:23">
      <c r="A18" s="94" t="s">
        <v>1116</v>
      </c>
      <c r="B18" s="94" t="s">
        <v>622</v>
      </c>
      <c r="C18" s="94" t="s">
        <v>622</v>
      </c>
      <c r="D18" s="94" t="s">
        <v>1117</v>
      </c>
      <c r="E18" s="90" t="s">
        <v>234</v>
      </c>
      <c r="F18" s="73"/>
      <c r="G18" s="73">
        <v>28</v>
      </c>
      <c r="H18" s="73" t="s">
        <v>235</v>
      </c>
      <c r="I18" s="90"/>
      <c r="J18" s="73">
        <v>68</v>
      </c>
      <c r="K18" s="76" t="s">
        <v>1082</v>
      </c>
      <c r="L18" s="77">
        <v>1.6</v>
      </c>
      <c r="M18" s="73"/>
      <c r="N18" s="73"/>
      <c r="O18" s="73"/>
      <c r="P18" s="75">
        <v>4</v>
      </c>
      <c r="Q18" s="73"/>
      <c r="R18" s="73">
        <v>1160</v>
      </c>
      <c r="S18" s="73">
        <v>2</v>
      </c>
      <c r="T18" s="73">
        <v>3</v>
      </c>
      <c r="U18" s="73"/>
      <c r="V18" s="73">
        <v>315</v>
      </c>
      <c r="W18" s="73">
        <v>6.1100000000000002E-2</v>
      </c>
    </row>
    <row r="19" spans="1:23">
      <c r="A19" s="94" t="s">
        <v>1116</v>
      </c>
      <c r="B19" s="94" t="s">
        <v>622</v>
      </c>
      <c r="C19" s="94" t="s">
        <v>622</v>
      </c>
      <c r="D19" s="94" t="s">
        <v>1117</v>
      </c>
      <c r="E19" s="90" t="s">
        <v>236</v>
      </c>
      <c r="F19" s="73"/>
      <c r="G19" s="73">
        <v>24</v>
      </c>
      <c r="H19" s="73" t="s">
        <v>223</v>
      </c>
      <c r="I19" s="90"/>
      <c r="J19" s="73">
        <v>68</v>
      </c>
      <c r="K19" s="76" t="s">
        <v>1082</v>
      </c>
      <c r="L19" s="77">
        <v>1.55</v>
      </c>
      <c r="M19" s="73"/>
      <c r="N19" s="73"/>
      <c r="O19" s="73"/>
      <c r="P19" s="75">
        <v>4</v>
      </c>
      <c r="Q19" s="73"/>
      <c r="R19" s="73">
        <v>1038</v>
      </c>
      <c r="S19" s="73">
        <v>2</v>
      </c>
      <c r="T19" s="73">
        <v>3</v>
      </c>
      <c r="U19" s="73"/>
      <c r="V19" s="73">
        <v>225</v>
      </c>
      <c r="W19" s="73">
        <v>8.1799999999999998E-2</v>
      </c>
    </row>
    <row r="20" spans="1:23">
      <c r="A20" s="94" t="s">
        <v>1116</v>
      </c>
      <c r="B20" s="94" t="s">
        <v>622</v>
      </c>
      <c r="C20" s="94" t="s">
        <v>622</v>
      </c>
      <c r="D20" s="94" t="s">
        <v>1117</v>
      </c>
      <c r="E20" s="90" t="s">
        <v>237</v>
      </c>
      <c r="F20" s="73"/>
      <c r="G20" s="73">
        <v>20</v>
      </c>
      <c r="H20" s="73" t="s">
        <v>215</v>
      </c>
      <c r="I20" s="90"/>
      <c r="J20" s="73">
        <v>68</v>
      </c>
      <c r="K20" s="76" t="s">
        <v>1094</v>
      </c>
      <c r="L20" s="77">
        <v>1.8</v>
      </c>
      <c r="M20" s="73"/>
      <c r="N20" s="73"/>
      <c r="O20" s="73"/>
      <c r="P20" s="75">
        <v>4</v>
      </c>
      <c r="Q20" s="73"/>
      <c r="R20" s="73">
        <v>900</v>
      </c>
      <c r="S20" s="73">
        <v>2</v>
      </c>
      <c r="T20" s="73">
        <v>4</v>
      </c>
      <c r="U20" s="73"/>
      <c r="V20" s="73">
        <v>240</v>
      </c>
      <c r="W20" s="73">
        <v>0.1023</v>
      </c>
    </row>
    <row r="21" spans="1:23">
      <c r="A21" s="94" t="s">
        <v>1116</v>
      </c>
      <c r="B21" s="94" t="s">
        <v>622</v>
      </c>
      <c r="C21" s="94" t="s">
        <v>622</v>
      </c>
      <c r="D21" s="94" t="s">
        <v>1117</v>
      </c>
      <c r="E21" s="90" t="s">
        <v>245</v>
      </c>
      <c r="F21" s="73"/>
      <c r="G21" s="73">
        <v>25</v>
      </c>
      <c r="H21" s="73" t="s">
        <v>215</v>
      </c>
      <c r="I21" s="90"/>
      <c r="J21" s="73">
        <v>95</v>
      </c>
      <c r="K21" s="84" t="s">
        <v>1091</v>
      </c>
      <c r="L21" s="77">
        <v>2.2999999999999998</v>
      </c>
      <c r="M21" s="73"/>
      <c r="N21" s="73"/>
      <c r="O21" s="73"/>
      <c r="P21" s="75">
        <v>4</v>
      </c>
      <c r="Q21" s="73"/>
      <c r="R21" s="73">
        <v>780</v>
      </c>
      <c r="S21" s="73">
        <v>3</v>
      </c>
      <c r="T21" s="73">
        <v>5</v>
      </c>
      <c r="U21" s="73"/>
      <c r="V21" s="73">
        <v>310</v>
      </c>
      <c r="W21" s="73">
        <v>7.9799999999999996E-2</v>
      </c>
    </row>
    <row r="22" spans="1:23">
      <c r="A22" s="94" t="s">
        <v>1116</v>
      </c>
      <c r="B22" s="94" t="s">
        <v>622</v>
      </c>
      <c r="C22" s="94" t="s">
        <v>622</v>
      </c>
      <c r="D22" s="94" t="s">
        <v>1117</v>
      </c>
      <c r="E22" s="90" t="s">
        <v>246</v>
      </c>
      <c r="F22" s="73"/>
      <c r="G22" s="73">
        <v>22</v>
      </c>
      <c r="H22" s="73" t="s">
        <v>219</v>
      </c>
      <c r="I22" s="90"/>
      <c r="J22" s="73">
        <v>95</v>
      </c>
      <c r="K22" s="76" t="s">
        <v>1101</v>
      </c>
      <c r="L22" s="77">
        <v>2.2000000000000002</v>
      </c>
      <c r="M22" s="73"/>
      <c r="N22" s="73"/>
      <c r="O22" s="73"/>
      <c r="P22" s="75">
        <v>4</v>
      </c>
      <c r="Q22" s="73"/>
      <c r="R22" s="73">
        <v>660</v>
      </c>
      <c r="S22" s="73">
        <v>3</v>
      </c>
      <c r="T22" s="73">
        <v>4</v>
      </c>
      <c r="U22" s="73"/>
      <c r="V22" s="73">
        <v>280</v>
      </c>
      <c r="W22" s="73">
        <v>0.1028</v>
      </c>
    </row>
    <row r="23" spans="1:23">
      <c r="A23" s="94" t="s">
        <v>1116</v>
      </c>
      <c r="B23" s="94" t="s">
        <v>622</v>
      </c>
      <c r="C23" s="94" t="s">
        <v>622</v>
      </c>
      <c r="D23" s="94" t="s">
        <v>1117</v>
      </c>
      <c r="E23" s="90" t="s">
        <v>247</v>
      </c>
      <c r="F23" s="73"/>
      <c r="G23" s="73">
        <v>18</v>
      </c>
      <c r="H23" s="73" t="s">
        <v>221</v>
      </c>
      <c r="I23" s="90"/>
      <c r="J23" s="73">
        <v>95</v>
      </c>
      <c r="K23" s="76" t="s">
        <v>1100</v>
      </c>
      <c r="L23" s="77">
        <v>2.5</v>
      </c>
      <c r="M23" s="73"/>
      <c r="N23" s="73"/>
      <c r="O23" s="73"/>
      <c r="P23" s="75">
        <v>4</v>
      </c>
      <c r="Q23" s="73"/>
      <c r="R23" s="73">
        <v>560</v>
      </c>
      <c r="S23" s="73">
        <v>3</v>
      </c>
      <c r="T23" s="73">
        <v>5</v>
      </c>
      <c r="U23" s="73"/>
      <c r="V23" s="73">
        <v>260</v>
      </c>
      <c r="W23" s="73">
        <v>0.13739999999999999</v>
      </c>
    </row>
    <row r="24" spans="1:23">
      <c r="A24" s="94" t="s">
        <v>1116</v>
      </c>
      <c r="B24" s="94" t="s">
        <v>622</v>
      </c>
      <c r="C24" s="94" t="s">
        <v>622</v>
      </c>
      <c r="D24" s="94" t="s">
        <v>1117</v>
      </c>
      <c r="E24" s="90" t="s">
        <v>240</v>
      </c>
      <c r="F24" s="73"/>
      <c r="G24" s="73">
        <v>55</v>
      </c>
      <c r="H24" s="73" t="s">
        <v>229</v>
      </c>
      <c r="I24" s="90"/>
      <c r="J24" s="73">
        <v>95</v>
      </c>
      <c r="K24" s="76" t="s">
        <v>1078</v>
      </c>
      <c r="L24" s="77">
        <v>1.82</v>
      </c>
      <c r="M24" s="73"/>
      <c r="N24" s="73"/>
      <c r="O24" s="73"/>
      <c r="P24" s="75">
        <v>4</v>
      </c>
      <c r="Q24" s="73"/>
      <c r="R24" s="73">
        <v>1520</v>
      </c>
      <c r="S24" s="73">
        <v>2</v>
      </c>
      <c r="T24" s="73">
        <v>3</v>
      </c>
      <c r="U24" s="73"/>
      <c r="V24" s="73">
        <v>370</v>
      </c>
      <c r="W24" s="73">
        <v>2.07E-2</v>
      </c>
    </row>
    <row r="25" spans="1:23">
      <c r="A25" s="94" t="s">
        <v>1116</v>
      </c>
      <c r="B25" s="94" t="s">
        <v>622</v>
      </c>
      <c r="C25" s="94" t="s">
        <v>622</v>
      </c>
      <c r="D25" s="94" t="s">
        <v>1117</v>
      </c>
      <c r="E25" s="90" t="s">
        <v>241</v>
      </c>
      <c r="F25" s="73"/>
      <c r="G25" s="73">
        <v>48</v>
      </c>
      <c r="H25" s="73" t="s">
        <v>233</v>
      </c>
      <c r="I25" s="90"/>
      <c r="J25" s="73">
        <v>95</v>
      </c>
      <c r="K25" s="76" t="s">
        <v>1085</v>
      </c>
      <c r="L25" s="77">
        <v>1.85</v>
      </c>
      <c r="M25" s="73"/>
      <c r="N25" s="73"/>
      <c r="O25" s="73"/>
      <c r="P25" s="75">
        <v>4</v>
      </c>
      <c r="Q25" s="73"/>
      <c r="R25" s="73">
        <v>1270</v>
      </c>
      <c r="S25" s="73">
        <v>2</v>
      </c>
      <c r="T25" s="73">
        <v>3</v>
      </c>
      <c r="U25" s="73"/>
      <c r="V25" s="73">
        <v>445</v>
      </c>
      <c r="W25" s="73">
        <v>2.92E-2</v>
      </c>
    </row>
    <row r="26" spans="1:23">
      <c r="A26" s="94" t="s">
        <v>1116</v>
      </c>
      <c r="B26" s="94" t="s">
        <v>622</v>
      </c>
      <c r="C26" s="94" t="s">
        <v>622</v>
      </c>
      <c r="D26" s="94" t="s">
        <v>1117</v>
      </c>
      <c r="E26" s="90" t="s">
        <v>242</v>
      </c>
      <c r="F26" s="73"/>
      <c r="G26" s="73">
        <v>42</v>
      </c>
      <c r="H26" s="73" t="s">
        <v>243</v>
      </c>
      <c r="I26" s="90"/>
      <c r="J26" s="73">
        <v>95</v>
      </c>
      <c r="K26" s="76" t="s">
        <v>1090</v>
      </c>
      <c r="L26" s="77">
        <v>2.02</v>
      </c>
      <c r="M26" s="73"/>
      <c r="N26" s="73"/>
      <c r="O26" s="73"/>
      <c r="P26" s="75">
        <v>4</v>
      </c>
      <c r="Q26" s="73"/>
      <c r="R26" s="73">
        <v>1100</v>
      </c>
      <c r="S26" s="73">
        <v>2</v>
      </c>
      <c r="T26" s="73">
        <v>4</v>
      </c>
      <c r="U26" s="73"/>
      <c r="V26" s="73">
        <v>455</v>
      </c>
      <c r="W26" s="73">
        <v>3.7499999999999999E-2</v>
      </c>
    </row>
    <row r="27" spans="1:23">
      <c r="A27" s="94" t="s">
        <v>1116</v>
      </c>
      <c r="B27" s="94" t="s">
        <v>622</v>
      </c>
      <c r="C27" s="94" t="s">
        <v>622</v>
      </c>
      <c r="D27" s="94" t="s">
        <v>1117</v>
      </c>
      <c r="E27" s="90" t="s">
        <v>244</v>
      </c>
      <c r="F27" s="73"/>
      <c r="G27" s="73">
        <v>35</v>
      </c>
      <c r="H27" s="73" t="s">
        <v>223</v>
      </c>
      <c r="I27" s="90"/>
      <c r="J27" s="73">
        <v>95</v>
      </c>
      <c r="K27" s="76" t="s">
        <v>1086</v>
      </c>
      <c r="L27" s="77">
        <v>2.4500000000000002</v>
      </c>
      <c r="M27" s="73"/>
      <c r="N27" s="73"/>
      <c r="O27" s="73"/>
      <c r="P27" s="75">
        <v>4</v>
      </c>
      <c r="Q27" s="73"/>
      <c r="R27" s="73">
        <v>960</v>
      </c>
      <c r="S27" s="73">
        <v>2</v>
      </c>
      <c r="T27" s="73">
        <v>4</v>
      </c>
      <c r="U27" s="73"/>
      <c r="V27" s="73">
        <v>360</v>
      </c>
      <c r="W27" s="73">
        <v>4.7500000000000001E-2</v>
      </c>
    </row>
    <row r="28" spans="1:23">
      <c r="A28" s="94" t="s">
        <v>1116</v>
      </c>
      <c r="B28" s="94" t="s">
        <v>622</v>
      </c>
      <c r="C28" s="94" t="s">
        <v>622</v>
      </c>
      <c r="D28" s="94" t="s">
        <v>1117</v>
      </c>
      <c r="E28" s="90" t="s">
        <v>254</v>
      </c>
      <c r="F28" s="73"/>
      <c r="G28" s="73">
        <v>25</v>
      </c>
      <c r="H28" s="73" t="s">
        <v>219</v>
      </c>
      <c r="I28" s="90"/>
      <c r="J28" s="73">
        <v>135</v>
      </c>
      <c r="K28" s="76" t="s">
        <v>1104</v>
      </c>
      <c r="L28" s="77">
        <v>3.25</v>
      </c>
      <c r="M28" s="73"/>
      <c r="N28" s="73"/>
      <c r="O28" s="73"/>
      <c r="P28" s="75">
        <v>5</v>
      </c>
      <c r="Q28" s="73"/>
      <c r="R28" s="73">
        <v>560</v>
      </c>
      <c r="S28" s="73">
        <v>3</v>
      </c>
      <c r="T28" s="73">
        <v>6</v>
      </c>
      <c r="U28" s="73"/>
      <c r="V28" s="73">
        <v>350</v>
      </c>
      <c r="W28" s="73">
        <v>0.10349999999999999</v>
      </c>
    </row>
    <row r="29" spans="1:23">
      <c r="A29" s="94" t="s">
        <v>1116</v>
      </c>
      <c r="B29" s="94" t="s">
        <v>622</v>
      </c>
      <c r="C29" s="94" t="s">
        <v>622</v>
      </c>
      <c r="D29" s="94" t="s">
        <v>1117</v>
      </c>
      <c r="E29" s="90" t="s">
        <v>255</v>
      </c>
      <c r="F29" s="73"/>
      <c r="G29" s="73">
        <v>20</v>
      </c>
      <c r="H29" s="73" t="s">
        <v>221</v>
      </c>
      <c r="I29" s="90"/>
      <c r="J29" s="73">
        <v>135</v>
      </c>
      <c r="K29" s="76" t="s">
        <v>1105</v>
      </c>
      <c r="L29" s="77">
        <v>2.6</v>
      </c>
      <c r="M29" s="73"/>
      <c r="N29" s="73"/>
      <c r="O29" s="73"/>
      <c r="P29" s="75">
        <v>5</v>
      </c>
      <c r="Q29" s="73"/>
      <c r="R29" s="73">
        <v>450</v>
      </c>
      <c r="S29" s="73">
        <v>3</v>
      </c>
      <c r="T29" s="73">
        <v>5</v>
      </c>
      <c r="U29" s="73"/>
      <c r="V29" s="74">
        <v>315</v>
      </c>
      <c r="W29" s="73">
        <v>0.13250000000000001</v>
      </c>
    </row>
    <row r="30" spans="1:23">
      <c r="A30" s="94" t="s">
        <v>1116</v>
      </c>
      <c r="B30" s="94" t="s">
        <v>622</v>
      </c>
      <c r="C30" s="94" t="s">
        <v>622</v>
      </c>
      <c r="D30" s="94" t="s">
        <v>1117</v>
      </c>
      <c r="E30" s="90" t="s">
        <v>256</v>
      </c>
      <c r="F30" s="73"/>
      <c r="G30" s="73">
        <v>18</v>
      </c>
      <c r="H30" s="73" t="s">
        <v>221</v>
      </c>
      <c r="I30" s="90"/>
      <c r="J30" s="73">
        <v>135</v>
      </c>
      <c r="K30" s="76" t="s">
        <v>1105</v>
      </c>
      <c r="L30" s="77">
        <v>2.2000000000000002</v>
      </c>
      <c r="M30" s="73"/>
      <c r="N30" s="73"/>
      <c r="O30" s="73"/>
      <c r="P30" s="75">
        <v>5</v>
      </c>
      <c r="Q30" s="73"/>
      <c r="R30" s="73">
        <v>420</v>
      </c>
      <c r="S30" s="73">
        <v>4</v>
      </c>
      <c r="T30" s="73">
        <v>5</v>
      </c>
      <c r="U30" s="73"/>
      <c r="V30" s="74">
        <v>270</v>
      </c>
      <c r="W30" s="73">
        <v>0.1671</v>
      </c>
    </row>
    <row r="31" spans="1:23">
      <c r="A31" s="94" t="s">
        <v>1116</v>
      </c>
      <c r="B31" s="94" t="s">
        <v>622</v>
      </c>
      <c r="C31" s="94" t="s">
        <v>622</v>
      </c>
      <c r="D31" s="94" t="s">
        <v>1117</v>
      </c>
      <c r="E31" s="90" t="s">
        <v>257</v>
      </c>
      <c r="F31" s="73"/>
      <c r="G31" s="73">
        <v>15</v>
      </c>
      <c r="H31" s="73" t="s">
        <v>221</v>
      </c>
      <c r="I31" s="90"/>
      <c r="J31" s="73">
        <v>135</v>
      </c>
      <c r="K31" s="76" t="s">
        <v>1105</v>
      </c>
      <c r="L31" s="77">
        <v>2.4</v>
      </c>
      <c r="M31" s="73"/>
      <c r="N31" s="73"/>
      <c r="O31" s="73"/>
      <c r="P31" s="75">
        <v>5</v>
      </c>
      <c r="Q31" s="73"/>
      <c r="R31" s="73">
        <v>380</v>
      </c>
      <c r="S31" s="73">
        <v>4</v>
      </c>
      <c r="T31" s="73">
        <v>6</v>
      </c>
      <c r="U31" s="73"/>
      <c r="V31" s="74">
        <v>240</v>
      </c>
      <c r="W31" s="73">
        <v>0.18149999999999999</v>
      </c>
    </row>
    <row r="32" spans="1:23">
      <c r="A32" s="94" t="s">
        <v>1116</v>
      </c>
      <c r="B32" s="94" t="s">
        <v>622</v>
      </c>
      <c r="C32" s="94" t="s">
        <v>622</v>
      </c>
      <c r="D32" s="94" t="s">
        <v>1117</v>
      </c>
      <c r="E32" s="90" t="s">
        <v>248</v>
      </c>
      <c r="F32" s="73"/>
      <c r="G32" s="73">
        <v>55</v>
      </c>
      <c r="H32" s="73" t="s">
        <v>231</v>
      </c>
      <c r="I32" s="90"/>
      <c r="J32" s="73">
        <v>135</v>
      </c>
      <c r="K32" s="76" t="s">
        <v>1095</v>
      </c>
      <c r="L32" s="77">
        <v>3.05</v>
      </c>
      <c r="M32" s="73"/>
      <c r="N32" s="73"/>
      <c r="O32" s="73"/>
      <c r="P32" s="75">
        <v>5</v>
      </c>
      <c r="Q32" s="73"/>
      <c r="R32" s="73">
        <v>1080</v>
      </c>
      <c r="S32" s="73">
        <v>2</v>
      </c>
      <c r="T32" s="73">
        <v>3</v>
      </c>
      <c r="U32" s="73"/>
      <c r="V32" s="73">
        <v>680</v>
      </c>
      <c r="W32" s="73">
        <v>2.5999999999999999E-2</v>
      </c>
    </row>
    <row r="33" spans="1:23">
      <c r="A33" s="94" t="s">
        <v>1116</v>
      </c>
      <c r="B33" s="94" t="s">
        <v>622</v>
      </c>
      <c r="C33" s="94" t="s">
        <v>622</v>
      </c>
      <c r="D33" s="94" t="s">
        <v>1117</v>
      </c>
      <c r="E33" s="90" t="s">
        <v>249</v>
      </c>
      <c r="F33" s="73"/>
      <c r="G33" s="73">
        <v>42</v>
      </c>
      <c r="H33" s="73" t="s">
        <v>250</v>
      </c>
      <c r="I33" s="90"/>
      <c r="J33" s="73">
        <v>135</v>
      </c>
      <c r="K33" s="76" t="s">
        <v>1092</v>
      </c>
      <c r="L33" s="77">
        <v>2.9</v>
      </c>
      <c r="M33" s="73"/>
      <c r="N33" s="73"/>
      <c r="O33" s="73"/>
      <c r="P33" s="75">
        <v>5</v>
      </c>
      <c r="Q33" s="73"/>
      <c r="R33" s="73">
        <v>920</v>
      </c>
      <c r="S33" s="73">
        <v>2</v>
      </c>
      <c r="T33" s="73">
        <v>4</v>
      </c>
      <c r="U33" s="73"/>
      <c r="V33" s="73">
        <v>560</v>
      </c>
      <c r="W33" s="73">
        <v>3.6499999999999998E-2</v>
      </c>
    </row>
    <row r="34" spans="1:23">
      <c r="A34" s="94" t="s">
        <v>1116</v>
      </c>
      <c r="B34" s="94" t="s">
        <v>622</v>
      </c>
      <c r="C34" s="94" t="s">
        <v>622</v>
      </c>
      <c r="D34" s="94" t="s">
        <v>1117</v>
      </c>
      <c r="E34" s="90" t="s">
        <v>251</v>
      </c>
      <c r="F34" s="73"/>
      <c r="G34" s="73">
        <v>36</v>
      </c>
      <c r="H34" s="73" t="s">
        <v>243</v>
      </c>
      <c r="I34" s="90"/>
      <c r="J34" s="73">
        <v>135</v>
      </c>
      <c r="K34" s="76" t="s">
        <v>1102</v>
      </c>
      <c r="L34" s="77">
        <v>3.4</v>
      </c>
      <c r="M34" s="73"/>
      <c r="N34" s="73"/>
      <c r="O34" s="73"/>
      <c r="P34" s="75">
        <v>5</v>
      </c>
      <c r="Q34" s="73"/>
      <c r="R34" s="73">
        <v>780</v>
      </c>
      <c r="S34" s="73">
        <v>3</v>
      </c>
      <c r="T34" s="73">
        <v>4</v>
      </c>
      <c r="U34" s="73"/>
      <c r="V34" s="73">
        <v>490</v>
      </c>
      <c r="W34" s="73">
        <v>4.7199999999999999E-2</v>
      </c>
    </row>
    <row r="35" spans="1:23">
      <c r="A35" s="94" t="s">
        <v>1116</v>
      </c>
      <c r="B35" s="94" t="s">
        <v>622</v>
      </c>
      <c r="C35" s="94" t="s">
        <v>622</v>
      </c>
      <c r="D35" s="94" t="s">
        <v>1117</v>
      </c>
      <c r="E35" s="90" t="s">
        <v>252</v>
      </c>
      <c r="F35" s="73"/>
      <c r="G35" s="73">
        <v>33</v>
      </c>
      <c r="H35" s="73" t="s">
        <v>223</v>
      </c>
      <c r="I35" s="90"/>
      <c r="J35" s="73">
        <v>135</v>
      </c>
      <c r="K35" s="76" t="s">
        <v>1096</v>
      </c>
      <c r="L35" s="77">
        <v>3.4</v>
      </c>
      <c r="M35" s="73"/>
      <c r="N35" s="73"/>
      <c r="O35" s="73"/>
      <c r="P35" s="75">
        <v>5</v>
      </c>
      <c r="Q35" s="73"/>
      <c r="R35" s="73">
        <v>690</v>
      </c>
      <c r="S35" s="73">
        <v>3</v>
      </c>
      <c r="T35" s="73">
        <v>5</v>
      </c>
      <c r="U35" s="73"/>
      <c r="V35" s="73">
        <v>600</v>
      </c>
      <c r="W35" s="73">
        <v>6.0900000000000003E-2</v>
      </c>
    </row>
    <row r="36" spans="1:23">
      <c r="A36" s="94" t="s">
        <v>1116</v>
      </c>
      <c r="B36" s="94" t="s">
        <v>622</v>
      </c>
      <c r="C36" s="94" t="s">
        <v>622</v>
      </c>
      <c r="D36" s="94" t="s">
        <v>1117</v>
      </c>
      <c r="E36" s="90" t="s">
        <v>253</v>
      </c>
      <c r="F36" s="73"/>
      <c r="G36" s="73">
        <v>28</v>
      </c>
      <c r="H36" s="73" t="s">
        <v>215</v>
      </c>
      <c r="I36" s="90"/>
      <c r="J36" s="73">
        <v>135</v>
      </c>
      <c r="K36" s="76" t="s">
        <v>1103</v>
      </c>
      <c r="L36" s="77">
        <v>3.35</v>
      </c>
      <c r="M36" s="73"/>
      <c r="N36" s="73"/>
      <c r="O36" s="73"/>
      <c r="P36" s="75">
        <v>5</v>
      </c>
      <c r="Q36" s="73"/>
      <c r="R36" s="73">
        <v>600</v>
      </c>
      <c r="S36" s="73">
        <v>3</v>
      </c>
      <c r="T36" s="73">
        <v>5</v>
      </c>
      <c r="U36" s="73"/>
      <c r="V36" s="73">
        <v>355</v>
      </c>
      <c r="W36" s="73">
        <v>7.85E-2</v>
      </c>
    </row>
    <row r="37" spans="1:23">
      <c r="A37" s="94" t="s">
        <v>1116</v>
      </c>
      <c r="B37" s="94" t="s">
        <v>622</v>
      </c>
      <c r="C37" s="94" t="s">
        <v>622</v>
      </c>
      <c r="D37" s="94" t="s">
        <v>1117</v>
      </c>
      <c r="E37" s="90" t="s">
        <v>272</v>
      </c>
      <c r="F37" s="73"/>
      <c r="G37" s="73">
        <v>28</v>
      </c>
      <c r="H37" s="73" t="s">
        <v>273</v>
      </c>
      <c r="I37" s="90"/>
      <c r="J37" s="73">
        <v>195</v>
      </c>
      <c r="K37" s="76" t="s">
        <v>1106</v>
      </c>
      <c r="L37" s="77">
        <v>4.2</v>
      </c>
      <c r="M37" s="73"/>
      <c r="N37" s="73"/>
      <c r="O37" s="73"/>
      <c r="P37" s="75">
        <v>5</v>
      </c>
      <c r="Q37" s="73"/>
      <c r="R37" s="73">
        <v>360</v>
      </c>
      <c r="S37" s="73">
        <v>4</v>
      </c>
      <c r="T37" s="73">
        <v>6</v>
      </c>
      <c r="U37" s="73"/>
      <c r="V37" s="74">
        <v>869.4</v>
      </c>
      <c r="W37" s="73">
        <v>8.6800000000000002E-2</v>
      </c>
    </row>
    <row r="38" spans="1:23">
      <c r="A38" s="94" t="s">
        <v>1116</v>
      </c>
      <c r="B38" s="94" t="s">
        <v>622</v>
      </c>
      <c r="C38" s="94" t="s">
        <v>622</v>
      </c>
      <c r="D38" s="94" t="s">
        <v>1117</v>
      </c>
      <c r="E38" s="90" t="s">
        <v>258</v>
      </c>
      <c r="F38" s="73"/>
      <c r="G38" s="73">
        <v>75</v>
      </c>
      <c r="H38" s="73" t="s">
        <v>259</v>
      </c>
      <c r="I38" s="90"/>
      <c r="J38" s="73">
        <v>195</v>
      </c>
      <c r="K38" s="76" t="s">
        <v>1084</v>
      </c>
      <c r="L38" s="77">
        <v>2.72</v>
      </c>
      <c r="M38" s="73"/>
      <c r="N38" s="73"/>
      <c r="O38" s="73"/>
      <c r="P38" s="75">
        <v>5</v>
      </c>
      <c r="Q38" s="73"/>
      <c r="R38" s="73">
        <v>960</v>
      </c>
      <c r="S38" s="73">
        <v>3</v>
      </c>
      <c r="T38" s="73">
        <v>5</v>
      </c>
      <c r="U38" s="73"/>
      <c r="V38" s="73">
        <v>823.2</v>
      </c>
      <c r="W38" s="73">
        <v>1.55E-2</v>
      </c>
    </row>
    <row r="39" spans="1:23">
      <c r="A39" s="94" t="s">
        <v>1116</v>
      </c>
      <c r="B39" s="94" t="s">
        <v>622</v>
      </c>
      <c r="C39" s="94" t="s">
        <v>622</v>
      </c>
      <c r="D39" s="94" t="s">
        <v>1117</v>
      </c>
      <c r="E39" s="90" t="s">
        <v>262</v>
      </c>
      <c r="F39" s="73"/>
      <c r="G39" s="73">
        <v>65</v>
      </c>
      <c r="H39" s="73" t="s">
        <v>263</v>
      </c>
      <c r="I39" s="90"/>
      <c r="J39" s="73">
        <v>195</v>
      </c>
      <c r="K39" s="76" t="s">
        <v>1084</v>
      </c>
      <c r="L39" s="77">
        <v>3.3</v>
      </c>
      <c r="M39" s="73"/>
      <c r="N39" s="73"/>
      <c r="O39" s="73"/>
      <c r="P39" s="75">
        <v>5</v>
      </c>
      <c r="Q39" s="73"/>
      <c r="R39" s="73">
        <v>800</v>
      </c>
      <c r="S39" s="73">
        <v>3</v>
      </c>
      <c r="T39" s="73">
        <v>6</v>
      </c>
      <c r="U39" s="73"/>
      <c r="V39" s="73">
        <v>1134</v>
      </c>
      <c r="W39" s="73">
        <v>2.18E-2</v>
      </c>
    </row>
    <row r="40" spans="1:23">
      <c r="A40" s="94" t="s">
        <v>1116</v>
      </c>
      <c r="B40" s="94" t="s">
        <v>622</v>
      </c>
      <c r="C40" s="94" t="s">
        <v>622</v>
      </c>
      <c r="D40" s="94" t="s">
        <v>1117</v>
      </c>
      <c r="E40" s="90" t="s">
        <v>260</v>
      </c>
      <c r="F40" s="73"/>
      <c r="G40" s="73">
        <v>68</v>
      </c>
      <c r="H40" s="73" t="s">
        <v>261</v>
      </c>
      <c r="I40" s="90"/>
      <c r="J40" s="73">
        <v>195</v>
      </c>
      <c r="K40" s="76" t="s">
        <v>1084</v>
      </c>
      <c r="L40" s="77">
        <v>3</v>
      </c>
      <c r="M40" s="73"/>
      <c r="N40" s="73"/>
      <c r="O40" s="73"/>
      <c r="P40" s="75">
        <v>5</v>
      </c>
      <c r="Q40" s="73"/>
      <c r="R40" s="73">
        <v>850</v>
      </c>
      <c r="S40" s="73">
        <v>3</v>
      </c>
      <c r="T40" s="73">
        <v>5</v>
      </c>
      <c r="U40" s="73"/>
      <c r="V40" s="73">
        <v>1134</v>
      </c>
      <c r="W40" s="73">
        <v>1.72E-2</v>
      </c>
    </row>
    <row r="41" spans="1:23">
      <c r="A41" s="94" t="s">
        <v>1116</v>
      </c>
      <c r="B41" s="94" t="s">
        <v>622</v>
      </c>
      <c r="C41" s="94" t="s">
        <v>622</v>
      </c>
      <c r="D41" s="94" t="s">
        <v>1117</v>
      </c>
      <c r="E41" s="90" t="s">
        <v>264</v>
      </c>
      <c r="F41" s="73"/>
      <c r="G41" s="73">
        <v>55</v>
      </c>
      <c r="H41" s="73" t="s">
        <v>265</v>
      </c>
      <c r="I41" s="90"/>
      <c r="J41" s="73">
        <v>195</v>
      </c>
      <c r="K41" s="76" t="s">
        <v>1088</v>
      </c>
      <c r="L41" s="77">
        <v>3.1</v>
      </c>
      <c r="M41" s="73"/>
      <c r="N41" s="73"/>
      <c r="O41" s="73"/>
      <c r="P41" s="75">
        <v>5</v>
      </c>
      <c r="Q41" s="73"/>
      <c r="R41" s="73">
        <v>720</v>
      </c>
      <c r="S41" s="73">
        <v>3</v>
      </c>
      <c r="T41" s="73">
        <v>6</v>
      </c>
      <c r="U41" s="73"/>
      <c r="V41" s="73">
        <v>945</v>
      </c>
      <c r="W41" s="73">
        <v>2.3300000000000001E-2</v>
      </c>
    </row>
    <row r="42" spans="1:23">
      <c r="A42" s="94" t="s">
        <v>1116</v>
      </c>
      <c r="B42" s="94" t="s">
        <v>622</v>
      </c>
      <c r="C42" s="94" t="s">
        <v>622</v>
      </c>
      <c r="D42" s="94" t="s">
        <v>1117</v>
      </c>
      <c r="E42" s="90" t="s">
        <v>266</v>
      </c>
      <c r="F42" s="73"/>
      <c r="G42" s="73">
        <v>48</v>
      </c>
      <c r="H42" s="73" t="s">
        <v>267</v>
      </c>
      <c r="I42" s="90"/>
      <c r="J42" s="73">
        <v>195</v>
      </c>
      <c r="K42" s="76" t="s">
        <v>1089</v>
      </c>
      <c r="L42" s="77">
        <v>3.3</v>
      </c>
      <c r="M42" s="73"/>
      <c r="N42" s="73"/>
      <c r="O42" s="73"/>
      <c r="P42" s="75">
        <v>5</v>
      </c>
      <c r="Q42" s="73"/>
      <c r="R42" s="73">
        <v>620</v>
      </c>
      <c r="S42" s="73">
        <v>3</v>
      </c>
      <c r="T42" s="73">
        <v>6</v>
      </c>
      <c r="U42" s="73"/>
      <c r="V42" s="73">
        <v>932.4</v>
      </c>
      <c r="W42" s="73">
        <v>3.1199999999999999E-2</v>
      </c>
    </row>
    <row r="43" spans="1:23">
      <c r="A43" s="94" t="s">
        <v>1116</v>
      </c>
      <c r="B43" s="94" t="s">
        <v>622</v>
      </c>
      <c r="C43" s="94" t="s">
        <v>622</v>
      </c>
      <c r="D43" s="94" t="s">
        <v>1117</v>
      </c>
      <c r="E43" s="90" t="s">
        <v>268</v>
      </c>
      <c r="F43" s="73"/>
      <c r="G43" s="73">
        <v>42</v>
      </c>
      <c r="H43" s="73" t="s">
        <v>269</v>
      </c>
      <c r="I43" s="90"/>
      <c r="J43" s="73">
        <v>195</v>
      </c>
      <c r="K43" s="76" t="s">
        <v>1089</v>
      </c>
      <c r="L43" s="77">
        <v>3.9</v>
      </c>
      <c r="M43" s="73"/>
      <c r="N43" s="73"/>
      <c r="O43" s="73"/>
      <c r="P43" s="75">
        <v>5</v>
      </c>
      <c r="Q43" s="73"/>
      <c r="R43" s="73">
        <v>550</v>
      </c>
      <c r="S43" s="73">
        <v>3</v>
      </c>
      <c r="T43" s="73">
        <v>6</v>
      </c>
      <c r="U43" s="73"/>
      <c r="V43" s="73">
        <v>740</v>
      </c>
      <c r="W43" s="73">
        <v>4.02E-2</v>
      </c>
    </row>
    <row r="44" spans="1:23">
      <c r="A44" s="94" t="s">
        <v>1116</v>
      </c>
      <c r="B44" s="94" t="s">
        <v>622</v>
      </c>
      <c r="C44" s="94" t="s">
        <v>622</v>
      </c>
      <c r="D44" s="94" t="s">
        <v>1117</v>
      </c>
      <c r="E44" s="90" t="s">
        <v>270</v>
      </c>
      <c r="F44" s="73"/>
      <c r="G44" s="73">
        <v>35</v>
      </c>
      <c r="H44" s="73" t="s">
        <v>271</v>
      </c>
      <c r="I44" s="90"/>
      <c r="J44" s="73">
        <v>195</v>
      </c>
      <c r="K44" s="76" t="s">
        <v>1087</v>
      </c>
      <c r="L44" s="77">
        <v>3.8</v>
      </c>
      <c r="M44" s="73"/>
      <c r="N44" s="73"/>
      <c r="O44" s="73"/>
      <c r="P44" s="75">
        <v>5</v>
      </c>
      <c r="Q44" s="73"/>
      <c r="R44" s="73">
        <v>480</v>
      </c>
      <c r="S44" s="73">
        <v>4</v>
      </c>
      <c r="T44" s="73">
        <v>6</v>
      </c>
      <c r="U44" s="73"/>
      <c r="V44" s="73">
        <v>705.6</v>
      </c>
      <c r="W44" s="73">
        <v>4.9299999999999997E-2</v>
      </c>
    </row>
    <row r="45" spans="1:23">
      <c r="A45" s="94" t="s">
        <v>1116</v>
      </c>
      <c r="B45" s="94" t="s">
        <v>622</v>
      </c>
      <c r="C45" s="94" t="s">
        <v>622</v>
      </c>
      <c r="D45" s="94" t="s">
        <v>1117</v>
      </c>
      <c r="E45" s="90" t="s">
        <v>284</v>
      </c>
      <c r="F45" s="73"/>
      <c r="G45" s="73">
        <v>35</v>
      </c>
      <c r="H45" s="73" t="s">
        <v>235</v>
      </c>
      <c r="I45" s="90"/>
      <c r="J45" s="73">
        <v>268</v>
      </c>
      <c r="K45" s="78" t="s">
        <v>283</v>
      </c>
      <c r="L45" s="77">
        <v>6</v>
      </c>
      <c r="M45" s="73"/>
      <c r="N45" s="73"/>
      <c r="O45" s="73"/>
      <c r="P45" s="75">
        <v>5</v>
      </c>
      <c r="Q45" s="73"/>
      <c r="R45" s="73">
        <v>300</v>
      </c>
      <c r="S45" s="73">
        <v>6</v>
      </c>
      <c r="T45" s="73">
        <v>12</v>
      </c>
      <c r="U45" s="73"/>
      <c r="V45" s="74">
        <v>1350</v>
      </c>
      <c r="W45" s="73">
        <v>6.9199999999999998E-2</v>
      </c>
    </row>
    <row r="46" spans="1:23">
      <c r="A46" s="94" t="s">
        <v>1116</v>
      </c>
      <c r="B46" s="94" t="s">
        <v>622</v>
      </c>
      <c r="C46" s="94" t="s">
        <v>622</v>
      </c>
      <c r="D46" s="94" t="s">
        <v>1117</v>
      </c>
      <c r="E46" s="90" t="s">
        <v>274</v>
      </c>
      <c r="F46" s="73"/>
      <c r="G46" s="73">
        <v>75</v>
      </c>
      <c r="H46" s="73" t="s">
        <v>275</v>
      </c>
      <c r="I46" s="90"/>
      <c r="J46" s="73">
        <v>268</v>
      </c>
      <c r="K46" s="76" t="s">
        <v>1093</v>
      </c>
      <c r="L46" s="77">
        <v>4.7</v>
      </c>
      <c r="M46" s="73"/>
      <c r="N46" s="73"/>
      <c r="O46" s="73"/>
      <c r="P46" s="75">
        <v>5</v>
      </c>
      <c r="Q46" s="73"/>
      <c r="R46" s="73">
        <v>720</v>
      </c>
      <c r="S46" s="73">
        <v>3</v>
      </c>
      <c r="T46" s="73">
        <v>5</v>
      </c>
      <c r="U46" s="73"/>
      <c r="V46" s="73">
        <v>1165</v>
      </c>
      <c r="W46" s="73">
        <v>1.2200000000000001E-2</v>
      </c>
    </row>
    <row r="47" spans="1:23">
      <c r="A47" s="94" t="s">
        <v>1116</v>
      </c>
      <c r="B47" s="94" t="s">
        <v>622</v>
      </c>
      <c r="C47" s="94" t="s">
        <v>622</v>
      </c>
      <c r="D47" s="94" t="s">
        <v>1117</v>
      </c>
      <c r="E47" s="90" t="s">
        <v>276</v>
      </c>
      <c r="F47" s="73"/>
      <c r="G47" s="73">
        <v>56</v>
      </c>
      <c r="H47" s="73" t="s">
        <v>277</v>
      </c>
      <c r="I47" s="90"/>
      <c r="J47" s="73">
        <v>268</v>
      </c>
      <c r="K47" s="76" t="s">
        <v>1103</v>
      </c>
      <c r="L47" s="77">
        <v>5</v>
      </c>
      <c r="M47" s="73"/>
      <c r="N47" s="73"/>
      <c r="O47" s="73"/>
      <c r="P47" s="75">
        <v>5</v>
      </c>
      <c r="Q47" s="73"/>
      <c r="R47" s="73">
        <v>580</v>
      </c>
      <c r="S47" s="73">
        <v>3</v>
      </c>
      <c r="T47" s="73">
        <v>5</v>
      </c>
      <c r="U47" s="73"/>
      <c r="V47" s="73">
        <v>1000</v>
      </c>
      <c r="W47" s="73">
        <v>1.8499999999999999E-2</v>
      </c>
    </row>
    <row r="48" spans="1:23">
      <c r="A48" s="94" t="s">
        <v>1116</v>
      </c>
      <c r="B48" s="94" t="s">
        <v>622</v>
      </c>
      <c r="C48" s="94" t="s">
        <v>622</v>
      </c>
      <c r="D48" s="94" t="s">
        <v>1117</v>
      </c>
      <c r="E48" s="90" t="s">
        <v>278</v>
      </c>
      <c r="F48" s="73"/>
      <c r="G48" s="73">
        <v>50</v>
      </c>
      <c r="H48" s="73" t="s">
        <v>229</v>
      </c>
      <c r="I48" s="90"/>
      <c r="J48" s="73">
        <v>268</v>
      </c>
      <c r="K48" s="76" t="s">
        <v>1103</v>
      </c>
      <c r="L48" s="77">
        <v>5</v>
      </c>
      <c r="M48" s="73"/>
      <c r="N48" s="73"/>
      <c r="O48" s="73"/>
      <c r="P48" s="75">
        <v>5</v>
      </c>
      <c r="Q48" s="73"/>
      <c r="R48" s="73">
        <v>480</v>
      </c>
      <c r="S48" s="73">
        <v>3</v>
      </c>
      <c r="T48" s="73">
        <v>6</v>
      </c>
      <c r="U48" s="73"/>
      <c r="V48" s="73">
        <v>860</v>
      </c>
      <c r="W48" s="73">
        <v>2.92E-2</v>
      </c>
    </row>
    <row r="49" spans="1:23">
      <c r="A49" s="94" t="s">
        <v>1116</v>
      </c>
      <c r="B49" s="94" t="s">
        <v>622</v>
      </c>
      <c r="C49" s="94" t="s">
        <v>622</v>
      </c>
      <c r="D49" s="94" t="s">
        <v>1117</v>
      </c>
      <c r="E49" s="90" t="s">
        <v>279</v>
      </c>
      <c r="F49" s="73"/>
      <c r="G49" s="73">
        <v>45</v>
      </c>
      <c r="H49" s="73" t="s">
        <v>233</v>
      </c>
      <c r="I49" s="90"/>
      <c r="J49" s="73">
        <v>268</v>
      </c>
      <c r="K49" s="76" t="s">
        <v>1105</v>
      </c>
      <c r="L49" s="77">
        <v>6.1</v>
      </c>
      <c r="M49" s="73"/>
      <c r="N49" s="73"/>
      <c r="O49" s="73"/>
      <c r="P49" s="75">
        <v>5</v>
      </c>
      <c r="Q49" s="73"/>
      <c r="R49" s="79">
        <v>420</v>
      </c>
      <c r="S49" s="79">
        <v>4</v>
      </c>
      <c r="T49" s="73">
        <v>6</v>
      </c>
      <c r="U49" s="73"/>
      <c r="V49" s="74">
        <v>605</v>
      </c>
      <c r="W49" s="73">
        <v>3.61E-2</v>
      </c>
    </row>
    <row r="50" spans="1:23">
      <c r="A50" s="94" t="s">
        <v>1116</v>
      </c>
      <c r="B50" s="94" t="s">
        <v>622</v>
      </c>
      <c r="C50" s="94" t="s">
        <v>622</v>
      </c>
      <c r="D50" s="94" t="s">
        <v>1117</v>
      </c>
      <c r="E50" s="90" t="s">
        <v>280</v>
      </c>
      <c r="F50" s="73"/>
      <c r="G50" s="73">
        <v>42</v>
      </c>
      <c r="H50" s="73" t="s">
        <v>281</v>
      </c>
      <c r="I50" s="90"/>
      <c r="J50" s="73">
        <v>268</v>
      </c>
      <c r="K50" s="76" t="s">
        <v>1105</v>
      </c>
      <c r="L50" s="77">
        <v>5.0999999999999996</v>
      </c>
      <c r="M50" s="73"/>
      <c r="N50" s="73"/>
      <c r="O50" s="73"/>
      <c r="P50" s="75">
        <v>5</v>
      </c>
      <c r="Q50" s="73"/>
      <c r="R50" s="73">
        <v>370</v>
      </c>
      <c r="S50" s="73">
        <v>4</v>
      </c>
      <c r="T50" s="73">
        <v>6</v>
      </c>
      <c r="U50" s="73"/>
      <c r="V50" s="74">
        <v>980</v>
      </c>
      <c r="W50" s="73">
        <v>4.4400000000000002E-2</v>
      </c>
    </row>
    <row r="51" spans="1:23">
      <c r="A51" s="94" t="s">
        <v>1116</v>
      </c>
      <c r="B51" s="94" t="s">
        <v>622</v>
      </c>
      <c r="C51" s="94" t="s">
        <v>622</v>
      </c>
      <c r="D51" s="94" t="s">
        <v>1117</v>
      </c>
      <c r="E51" s="90" t="s">
        <v>282</v>
      </c>
      <c r="F51" s="73"/>
      <c r="G51" s="73">
        <v>38</v>
      </c>
      <c r="H51" s="73" t="s">
        <v>243</v>
      </c>
      <c r="I51" s="90"/>
      <c r="J51" s="73">
        <v>268</v>
      </c>
      <c r="K51" s="78" t="s">
        <v>283</v>
      </c>
      <c r="L51" s="77">
        <v>7</v>
      </c>
      <c r="M51" s="73"/>
      <c r="N51" s="73"/>
      <c r="O51" s="73"/>
      <c r="P51" s="75">
        <v>5</v>
      </c>
      <c r="Q51" s="73"/>
      <c r="R51" s="73">
        <v>330</v>
      </c>
      <c r="S51" s="73">
        <v>6</v>
      </c>
      <c r="T51" s="73">
        <v>12</v>
      </c>
      <c r="U51" s="73"/>
      <c r="V51" s="74">
        <v>1135</v>
      </c>
      <c r="W51" s="73">
        <v>5.7000000000000002E-2</v>
      </c>
    </row>
    <row r="52" spans="1:23">
      <c r="A52" s="94" t="s">
        <v>1116</v>
      </c>
      <c r="B52" s="94" t="s">
        <v>1070</v>
      </c>
      <c r="C52" s="94" t="s">
        <v>334</v>
      </c>
      <c r="D52" s="94" t="s">
        <v>1117</v>
      </c>
      <c r="E52" s="90" t="s">
        <v>901</v>
      </c>
      <c r="F52" s="80">
        <v>25</v>
      </c>
      <c r="G52" s="80">
        <v>35</v>
      </c>
      <c r="H52" s="80" t="s">
        <v>229</v>
      </c>
      <c r="I52" s="90"/>
      <c r="J52" s="80">
        <v>68</v>
      </c>
      <c r="K52" s="73"/>
      <c r="L52" s="73"/>
      <c r="M52" s="91">
        <v>27.8</v>
      </c>
      <c r="N52" s="91">
        <v>34</v>
      </c>
      <c r="O52" s="91"/>
      <c r="P52" s="87">
        <v>3.1749999999999998</v>
      </c>
      <c r="Q52" s="91"/>
      <c r="R52" s="80">
        <v>3200</v>
      </c>
      <c r="S52" s="80">
        <v>3</v>
      </c>
      <c r="T52" s="80">
        <v>5</v>
      </c>
      <c r="U52" s="80"/>
      <c r="V52" s="80">
        <v>450</v>
      </c>
      <c r="W52" s="73"/>
    </row>
    <row r="53" spans="1:23">
      <c r="A53" s="94" t="s">
        <v>1116</v>
      </c>
      <c r="B53" s="94" t="s">
        <v>1070</v>
      </c>
      <c r="C53" s="94" t="s">
        <v>334</v>
      </c>
      <c r="D53" s="94" t="s">
        <v>1117</v>
      </c>
      <c r="E53" s="90" t="s">
        <v>902</v>
      </c>
      <c r="F53" s="80">
        <v>28</v>
      </c>
      <c r="G53" s="80">
        <v>38</v>
      </c>
      <c r="H53" s="80" t="s">
        <v>335</v>
      </c>
      <c r="I53" s="90"/>
      <c r="J53" s="80">
        <v>68</v>
      </c>
      <c r="K53" s="73"/>
      <c r="L53" s="73"/>
      <c r="M53" s="91">
        <v>27.8</v>
      </c>
      <c r="N53" s="91">
        <v>34</v>
      </c>
      <c r="O53" s="91"/>
      <c r="P53" s="87">
        <v>3.1749999999999998</v>
      </c>
      <c r="Q53" s="91"/>
      <c r="R53" s="80">
        <v>3500</v>
      </c>
      <c r="S53" s="80">
        <v>3</v>
      </c>
      <c r="T53" s="80">
        <v>4</v>
      </c>
      <c r="U53" s="80"/>
      <c r="V53" s="80">
        <v>460</v>
      </c>
      <c r="W53" s="73"/>
    </row>
    <row r="54" spans="1:23">
      <c r="A54" s="94" t="s">
        <v>1116</v>
      </c>
      <c r="B54" s="94" t="s">
        <v>1070</v>
      </c>
      <c r="C54" s="94" t="s">
        <v>334</v>
      </c>
      <c r="D54" s="94" t="s">
        <v>1117</v>
      </c>
      <c r="E54" s="90" t="s">
        <v>903</v>
      </c>
      <c r="F54" s="86">
        <v>36</v>
      </c>
      <c r="G54" s="82">
        <v>40</v>
      </c>
      <c r="H54" s="82" t="s">
        <v>337</v>
      </c>
      <c r="I54" s="90"/>
      <c r="J54" s="85">
        <v>175</v>
      </c>
      <c r="K54" s="73"/>
      <c r="L54" s="73"/>
      <c r="M54" s="92">
        <v>37</v>
      </c>
      <c r="N54" s="92">
        <v>47</v>
      </c>
      <c r="O54" s="92"/>
      <c r="P54" s="81">
        <v>5</v>
      </c>
      <c r="Q54" s="92"/>
      <c r="R54" s="82">
        <v>1450</v>
      </c>
      <c r="S54" s="82">
        <v>3</v>
      </c>
      <c r="T54" s="82">
        <v>6</v>
      </c>
      <c r="U54" s="82"/>
      <c r="V54" s="80">
        <v>1400</v>
      </c>
      <c r="W54" s="73"/>
    </row>
    <row r="55" spans="1:23">
      <c r="A55" s="94" t="s">
        <v>1116</v>
      </c>
      <c r="B55" s="94" t="s">
        <v>1070</v>
      </c>
      <c r="C55" s="94" t="s">
        <v>334</v>
      </c>
      <c r="D55" s="94" t="s">
        <v>1117</v>
      </c>
      <c r="E55" s="90" t="s">
        <v>904</v>
      </c>
      <c r="F55" s="86">
        <v>38</v>
      </c>
      <c r="G55" s="82">
        <v>43</v>
      </c>
      <c r="H55" s="82" t="s">
        <v>336</v>
      </c>
      <c r="I55" s="90"/>
      <c r="J55" s="85">
        <v>175</v>
      </c>
      <c r="K55" s="73"/>
      <c r="L55" s="73"/>
      <c r="M55" s="92">
        <v>37</v>
      </c>
      <c r="N55" s="92">
        <v>47</v>
      </c>
      <c r="O55" s="92"/>
      <c r="P55" s="81">
        <v>5</v>
      </c>
      <c r="Q55" s="92"/>
      <c r="R55" s="82">
        <v>1720</v>
      </c>
      <c r="S55" s="82">
        <v>3</v>
      </c>
      <c r="T55" s="82">
        <v>6</v>
      </c>
      <c r="U55" s="82"/>
      <c r="V55" s="80">
        <v>1500</v>
      </c>
      <c r="W55" s="73"/>
    </row>
    <row r="56" spans="1:23">
      <c r="A56" s="94" t="s">
        <v>1116</v>
      </c>
      <c r="B56" s="94" t="s">
        <v>622</v>
      </c>
      <c r="C56" s="94" t="s">
        <v>622</v>
      </c>
      <c r="D56" s="94" t="s">
        <v>1117</v>
      </c>
      <c r="E56" s="90" t="s">
        <v>293</v>
      </c>
      <c r="F56" s="73"/>
      <c r="G56" s="73">
        <v>55</v>
      </c>
      <c r="H56" s="73" t="s">
        <v>294</v>
      </c>
      <c r="I56" s="90"/>
      <c r="J56" s="73">
        <v>270</v>
      </c>
      <c r="K56" s="76" t="s">
        <v>1099</v>
      </c>
      <c r="L56" s="77">
        <v>5.25</v>
      </c>
      <c r="M56" s="73"/>
      <c r="N56" s="73"/>
      <c r="O56" s="73"/>
      <c r="P56" s="75">
        <v>6</v>
      </c>
      <c r="Q56" s="73"/>
      <c r="R56" s="73">
        <v>390</v>
      </c>
      <c r="S56" s="73">
        <v>3</v>
      </c>
      <c r="T56" s="73">
        <v>6</v>
      </c>
      <c r="U56" s="73"/>
      <c r="V56" s="74">
        <v>1398.6</v>
      </c>
      <c r="W56" s="73">
        <v>4.1200000000000001E-2</v>
      </c>
    </row>
    <row r="57" spans="1:23">
      <c r="A57" s="94" t="s">
        <v>1116</v>
      </c>
      <c r="B57" s="94" t="s">
        <v>622</v>
      </c>
      <c r="C57" s="94" t="s">
        <v>622</v>
      </c>
      <c r="D57" s="94" t="s">
        <v>1117</v>
      </c>
      <c r="E57" s="90" t="s">
        <v>295</v>
      </c>
      <c r="F57" s="73"/>
      <c r="G57" s="73">
        <v>45</v>
      </c>
      <c r="H57" s="73" t="s">
        <v>296</v>
      </c>
      <c r="I57" s="90"/>
      <c r="J57" s="73">
        <v>270</v>
      </c>
      <c r="K57" s="76" t="s">
        <v>1107</v>
      </c>
      <c r="L57" s="77">
        <v>7.6</v>
      </c>
      <c r="M57" s="73"/>
      <c r="N57" s="73"/>
      <c r="O57" s="73"/>
      <c r="P57" s="75">
        <v>6</v>
      </c>
      <c r="Q57" s="73"/>
      <c r="R57" s="73">
        <v>360</v>
      </c>
      <c r="S57" s="73">
        <v>4</v>
      </c>
      <c r="T57" s="73">
        <v>10</v>
      </c>
      <c r="U57" s="73"/>
      <c r="V57" s="74">
        <v>2160</v>
      </c>
      <c r="W57" s="73">
        <v>4.8099999999999997E-2</v>
      </c>
    </row>
    <row r="58" spans="1:23">
      <c r="A58" s="94" t="s">
        <v>1116</v>
      </c>
      <c r="B58" s="94" t="s">
        <v>622</v>
      </c>
      <c r="C58" s="94" t="s">
        <v>622</v>
      </c>
      <c r="D58" s="94" t="s">
        <v>1117</v>
      </c>
      <c r="E58" s="90" t="s">
        <v>297</v>
      </c>
      <c r="F58" s="73"/>
      <c r="G58" s="73">
        <v>50</v>
      </c>
      <c r="H58" s="73" t="s">
        <v>298</v>
      </c>
      <c r="I58" s="90"/>
      <c r="J58" s="73">
        <v>270</v>
      </c>
      <c r="K58" s="76" t="s">
        <v>1110</v>
      </c>
      <c r="L58" s="77">
        <v>6.8</v>
      </c>
      <c r="M58" s="73"/>
      <c r="N58" s="73"/>
      <c r="O58" s="73"/>
      <c r="P58" s="75">
        <v>6</v>
      </c>
      <c r="Q58" s="73"/>
      <c r="R58" s="73">
        <v>330</v>
      </c>
      <c r="S58" s="73">
        <v>4</v>
      </c>
      <c r="T58" s="73">
        <v>10</v>
      </c>
      <c r="U58" s="73"/>
      <c r="V58" s="74">
        <v>1974</v>
      </c>
      <c r="W58" s="73">
        <v>5.9799999999999999E-2</v>
      </c>
    </row>
    <row r="59" spans="1:23">
      <c r="A59" s="94" t="s">
        <v>1116</v>
      </c>
      <c r="B59" s="94" t="s">
        <v>622</v>
      </c>
      <c r="C59" s="94" t="s">
        <v>622</v>
      </c>
      <c r="D59" s="94" t="s">
        <v>1117</v>
      </c>
      <c r="E59" s="90" t="s">
        <v>299</v>
      </c>
      <c r="F59" s="73"/>
      <c r="G59" s="73">
        <v>30</v>
      </c>
      <c r="H59" s="73" t="s">
        <v>300</v>
      </c>
      <c r="I59" s="90"/>
      <c r="J59" s="73">
        <v>270</v>
      </c>
      <c r="K59" s="76" t="s">
        <v>1110</v>
      </c>
      <c r="L59" s="77">
        <v>5.4</v>
      </c>
      <c r="M59" s="73"/>
      <c r="N59" s="73"/>
      <c r="O59" s="73"/>
      <c r="P59" s="75">
        <v>6</v>
      </c>
      <c r="Q59" s="73"/>
      <c r="R59" s="73">
        <v>250</v>
      </c>
      <c r="S59" s="73">
        <v>4</v>
      </c>
      <c r="T59" s="73">
        <v>10</v>
      </c>
      <c r="U59" s="73"/>
      <c r="V59" s="74">
        <v>1170</v>
      </c>
      <c r="W59" s="73">
        <v>0.1045</v>
      </c>
    </row>
    <row r="60" spans="1:23">
      <c r="A60" s="94" t="s">
        <v>1116</v>
      </c>
      <c r="B60" s="94" t="s">
        <v>622</v>
      </c>
      <c r="C60" s="94" t="s">
        <v>622</v>
      </c>
      <c r="D60" s="94" t="s">
        <v>1117</v>
      </c>
      <c r="E60" s="90" t="s">
        <v>285</v>
      </c>
      <c r="F60" s="73"/>
      <c r="G60" s="73">
        <v>80</v>
      </c>
      <c r="H60" s="73" t="s">
        <v>286</v>
      </c>
      <c r="I60" s="90"/>
      <c r="J60" s="83">
        <v>270</v>
      </c>
      <c r="K60" s="76" t="s">
        <v>1097</v>
      </c>
      <c r="L60" s="77">
        <v>4.4000000000000004</v>
      </c>
      <c r="M60" s="73"/>
      <c r="N60" s="73"/>
      <c r="O60" s="73"/>
      <c r="P60" s="75">
        <v>6</v>
      </c>
      <c r="Q60" s="73"/>
      <c r="R60" s="73">
        <v>650</v>
      </c>
      <c r="S60" s="73">
        <v>3</v>
      </c>
      <c r="T60" s="73">
        <v>6</v>
      </c>
      <c r="U60" s="73"/>
      <c r="V60" s="73">
        <v>1411.2</v>
      </c>
      <c r="W60" s="73">
        <v>1.6500000000000001E-2</v>
      </c>
    </row>
    <row r="61" spans="1:23">
      <c r="A61" s="94" t="s">
        <v>1116</v>
      </c>
      <c r="B61" s="94" t="s">
        <v>622</v>
      </c>
      <c r="C61" s="94" t="s">
        <v>622</v>
      </c>
      <c r="D61" s="94" t="s">
        <v>1117</v>
      </c>
      <c r="E61" s="90" t="s">
        <v>287</v>
      </c>
      <c r="F61" s="73"/>
      <c r="G61" s="73">
        <v>72</v>
      </c>
      <c r="H61" s="73" t="s">
        <v>288</v>
      </c>
      <c r="I61" s="90"/>
      <c r="J61" s="73">
        <v>270</v>
      </c>
      <c r="K61" s="76" t="s">
        <v>1098</v>
      </c>
      <c r="L61" s="77">
        <v>6.4</v>
      </c>
      <c r="M61" s="73"/>
      <c r="N61" s="73"/>
      <c r="O61" s="73"/>
      <c r="P61" s="75">
        <v>6</v>
      </c>
      <c r="Q61" s="73"/>
      <c r="R61" s="73">
        <v>550</v>
      </c>
      <c r="S61" s="73">
        <v>3</v>
      </c>
      <c r="T61" s="73">
        <v>6</v>
      </c>
      <c r="U61" s="73"/>
      <c r="V61" s="73">
        <v>1776</v>
      </c>
      <c r="W61" s="73">
        <v>2.1499999999999998E-2</v>
      </c>
    </row>
    <row r="62" spans="1:23">
      <c r="A62" s="94" t="s">
        <v>1116</v>
      </c>
      <c r="B62" s="94" t="s">
        <v>622</v>
      </c>
      <c r="C62" s="94" t="s">
        <v>622</v>
      </c>
      <c r="D62" s="94" t="s">
        <v>1117</v>
      </c>
      <c r="E62" s="90" t="s">
        <v>289</v>
      </c>
      <c r="F62" s="73"/>
      <c r="G62" s="73">
        <v>68</v>
      </c>
      <c r="H62" s="73" t="s">
        <v>290</v>
      </c>
      <c r="I62" s="90"/>
      <c r="J62" s="73">
        <v>270</v>
      </c>
      <c r="K62" s="76" t="s">
        <v>1097</v>
      </c>
      <c r="L62" s="77">
        <v>4.3499999999999996</v>
      </c>
      <c r="M62" s="73"/>
      <c r="N62" s="73"/>
      <c r="O62" s="73"/>
      <c r="P62" s="75">
        <v>6</v>
      </c>
      <c r="Q62" s="73"/>
      <c r="R62" s="73">
        <v>480</v>
      </c>
      <c r="S62" s="73">
        <v>3</v>
      </c>
      <c r="T62" s="73">
        <v>6</v>
      </c>
      <c r="U62" s="73"/>
      <c r="V62" s="73">
        <v>1132.2</v>
      </c>
      <c r="W62" s="73">
        <v>2.8000000000000001E-2</v>
      </c>
    </row>
    <row r="63" spans="1:23">
      <c r="A63" s="94" t="s">
        <v>1116</v>
      </c>
      <c r="B63" s="94" t="s">
        <v>622</v>
      </c>
      <c r="C63" s="94" t="s">
        <v>622</v>
      </c>
      <c r="D63" s="94" t="s">
        <v>1117</v>
      </c>
      <c r="E63" s="90" t="s">
        <v>291</v>
      </c>
      <c r="F63" s="73"/>
      <c r="G63" s="73">
        <v>62</v>
      </c>
      <c r="H63" s="73" t="s">
        <v>292</v>
      </c>
      <c r="I63" s="90"/>
      <c r="J63" s="73">
        <v>270</v>
      </c>
      <c r="K63" s="76" t="s">
        <v>1097</v>
      </c>
      <c r="L63" s="77">
        <v>5</v>
      </c>
      <c r="M63" s="73"/>
      <c r="N63" s="73"/>
      <c r="O63" s="73"/>
      <c r="P63" s="75">
        <v>6</v>
      </c>
      <c r="Q63" s="73"/>
      <c r="R63" s="73">
        <v>430</v>
      </c>
      <c r="S63" s="73">
        <v>3</v>
      </c>
      <c r="T63" s="73">
        <v>6</v>
      </c>
      <c r="U63" s="73"/>
      <c r="V63" s="74">
        <v>1386</v>
      </c>
      <c r="W63" s="73">
        <v>3.4500000000000003E-2</v>
      </c>
    </row>
    <row r="64" spans="1:23">
      <c r="A64" s="94" t="s">
        <v>1116</v>
      </c>
      <c r="B64" s="94" t="s">
        <v>622</v>
      </c>
      <c r="C64" s="94" t="s">
        <v>622</v>
      </c>
      <c r="D64" s="94" t="s">
        <v>1117</v>
      </c>
      <c r="E64" s="90" t="s">
        <v>301</v>
      </c>
      <c r="F64" s="73"/>
      <c r="G64" s="73">
        <v>80</v>
      </c>
      <c r="H64" s="73" t="s">
        <v>302</v>
      </c>
      <c r="I64" s="90"/>
      <c r="J64" s="73">
        <v>364</v>
      </c>
      <c r="K64" s="76" t="s">
        <v>1103</v>
      </c>
      <c r="L64" s="77">
        <v>5.8</v>
      </c>
      <c r="M64" s="73"/>
      <c r="N64" s="73"/>
      <c r="O64" s="73"/>
      <c r="P64" s="75">
        <v>6</v>
      </c>
      <c r="Q64" s="73"/>
      <c r="R64" s="73">
        <v>650</v>
      </c>
      <c r="S64" s="73">
        <v>3</v>
      </c>
      <c r="T64" s="73">
        <v>5</v>
      </c>
      <c r="U64" s="73"/>
      <c r="V64" s="73">
        <v>1312</v>
      </c>
      <c r="W64" s="73">
        <v>1.0500000000000001E-2</v>
      </c>
    </row>
    <row r="65" spans="1:23">
      <c r="A65" s="94" t="s">
        <v>1116</v>
      </c>
      <c r="B65" s="94" t="s">
        <v>622</v>
      </c>
      <c r="C65" s="94" t="s">
        <v>622</v>
      </c>
      <c r="D65" s="94" t="s">
        <v>1117</v>
      </c>
      <c r="E65" s="90" t="s">
        <v>303</v>
      </c>
      <c r="F65" s="73"/>
      <c r="G65" s="73">
        <v>75</v>
      </c>
      <c r="H65" s="73" t="s">
        <v>286</v>
      </c>
      <c r="I65" s="90"/>
      <c r="J65" s="73">
        <v>364</v>
      </c>
      <c r="K65" s="76" t="s">
        <v>1108</v>
      </c>
      <c r="L65" s="77">
        <v>5.5</v>
      </c>
      <c r="M65" s="73"/>
      <c r="N65" s="73"/>
      <c r="O65" s="73"/>
      <c r="P65" s="75">
        <v>6</v>
      </c>
      <c r="Q65" s="73"/>
      <c r="R65" s="73">
        <v>520</v>
      </c>
      <c r="S65" s="73">
        <v>3</v>
      </c>
      <c r="T65" s="73">
        <v>5</v>
      </c>
      <c r="U65" s="73"/>
      <c r="V65" s="73">
        <v>1155</v>
      </c>
      <c r="W65" s="73">
        <v>1.55E-2</v>
      </c>
    </row>
    <row r="66" spans="1:23">
      <c r="A66" s="94" t="s">
        <v>1116</v>
      </c>
      <c r="B66" s="94" t="s">
        <v>622</v>
      </c>
      <c r="C66" s="94" t="s">
        <v>622</v>
      </c>
      <c r="D66" s="94" t="s">
        <v>1117</v>
      </c>
      <c r="E66" s="90" t="s">
        <v>304</v>
      </c>
      <c r="F66" s="73"/>
      <c r="G66" s="73">
        <v>70</v>
      </c>
      <c r="H66" s="73" t="s">
        <v>305</v>
      </c>
      <c r="I66" s="90"/>
      <c r="J66" s="73">
        <v>364</v>
      </c>
      <c r="K66" s="76" t="s">
        <v>1109</v>
      </c>
      <c r="L66" s="77">
        <v>5.9</v>
      </c>
      <c r="M66" s="73"/>
      <c r="N66" s="73"/>
      <c r="O66" s="73"/>
      <c r="P66" s="75">
        <v>6</v>
      </c>
      <c r="Q66" s="73"/>
      <c r="R66" s="73">
        <v>430</v>
      </c>
      <c r="S66" s="73">
        <v>3</v>
      </c>
      <c r="T66" s="73">
        <v>6</v>
      </c>
      <c r="U66" s="73"/>
      <c r="V66" s="74">
        <v>1155</v>
      </c>
      <c r="W66" s="73">
        <v>2.1499999999999998E-2</v>
      </c>
    </row>
    <row r="67" spans="1:23">
      <c r="A67" s="94" t="s">
        <v>1116</v>
      </c>
      <c r="B67" s="94" t="s">
        <v>622</v>
      </c>
      <c r="C67" s="94" t="s">
        <v>622</v>
      </c>
      <c r="D67" s="94" t="s">
        <v>1117</v>
      </c>
      <c r="E67" s="90" t="s">
        <v>306</v>
      </c>
      <c r="F67" s="73"/>
      <c r="G67" s="73">
        <v>60</v>
      </c>
      <c r="H67" s="73" t="s">
        <v>307</v>
      </c>
      <c r="I67" s="90"/>
      <c r="J67" s="73">
        <v>364</v>
      </c>
      <c r="K67" s="76" t="s">
        <v>1112</v>
      </c>
      <c r="L67" s="77">
        <v>6.7</v>
      </c>
      <c r="M67" s="73"/>
      <c r="N67" s="73"/>
      <c r="O67" s="73"/>
      <c r="P67" s="75">
        <v>6</v>
      </c>
      <c r="Q67" s="73"/>
      <c r="R67" s="73">
        <v>380</v>
      </c>
      <c r="S67" s="73">
        <v>3</v>
      </c>
      <c r="T67" s="73">
        <v>8</v>
      </c>
      <c r="U67" s="73"/>
      <c r="V67" s="74">
        <v>1200</v>
      </c>
      <c r="W67" s="73">
        <v>2.98E-2</v>
      </c>
    </row>
    <row r="68" spans="1:23">
      <c r="A68" s="94" t="s">
        <v>1116</v>
      </c>
      <c r="B68" s="94" t="s">
        <v>622</v>
      </c>
      <c r="C68" s="94" t="s">
        <v>622</v>
      </c>
      <c r="D68" s="94" t="s">
        <v>1117</v>
      </c>
      <c r="E68" s="90" t="s">
        <v>308</v>
      </c>
      <c r="F68" s="73"/>
      <c r="G68" s="73">
        <v>50</v>
      </c>
      <c r="H68" s="73" t="s">
        <v>309</v>
      </c>
      <c r="I68" s="90"/>
      <c r="J68" s="73">
        <v>364</v>
      </c>
      <c r="K68" s="76" t="s">
        <v>1110</v>
      </c>
      <c r="L68" s="77">
        <v>6.9</v>
      </c>
      <c r="M68" s="73"/>
      <c r="N68" s="73"/>
      <c r="O68" s="73"/>
      <c r="P68" s="75">
        <v>6</v>
      </c>
      <c r="Q68" s="73"/>
      <c r="R68" s="73">
        <v>330</v>
      </c>
      <c r="S68" s="73">
        <v>3</v>
      </c>
      <c r="T68" s="73">
        <v>10</v>
      </c>
      <c r="U68" s="73"/>
      <c r="V68" s="74">
        <v>1400</v>
      </c>
      <c r="W68" s="73">
        <v>3.7100000000000001E-2</v>
      </c>
    </row>
    <row r="69" spans="1:23">
      <c r="A69" s="94" t="s">
        <v>1116</v>
      </c>
      <c r="B69" s="94" t="s">
        <v>622</v>
      </c>
      <c r="C69" s="94" t="s">
        <v>622</v>
      </c>
      <c r="D69" s="94" t="s">
        <v>1117</v>
      </c>
      <c r="E69" s="90" t="s">
        <v>315</v>
      </c>
      <c r="F69" s="73"/>
      <c r="G69" s="73">
        <v>70</v>
      </c>
      <c r="H69" s="73" t="s">
        <v>250</v>
      </c>
      <c r="I69" s="90"/>
      <c r="J69" s="73">
        <v>522</v>
      </c>
      <c r="K69" s="78" t="s">
        <v>316</v>
      </c>
      <c r="L69" s="77">
        <v>8.4</v>
      </c>
      <c r="M69" s="73"/>
      <c r="N69" s="73"/>
      <c r="O69" s="73"/>
      <c r="P69" s="75">
        <v>8</v>
      </c>
      <c r="Q69" s="73"/>
      <c r="R69" s="73">
        <v>280</v>
      </c>
      <c r="S69" s="73">
        <v>6</v>
      </c>
      <c r="T69" s="73">
        <v>12</v>
      </c>
      <c r="U69" s="73"/>
      <c r="V69" s="74">
        <v>2745</v>
      </c>
      <c r="W69" s="73">
        <v>3.1899999999999998E-2</v>
      </c>
    </row>
    <row r="70" spans="1:23">
      <c r="A70" s="94" t="s">
        <v>1116</v>
      </c>
      <c r="B70" s="94" t="s">
        <v>622</v>
      </c>
      <c r="C70" s="94" t="s">
        <v>622</v>
      </c>
      <c r="D70" s="94" t="s">
        <v>1117</v>
      </c>
      <c r="E70" s="90" t="s">
        <v>317</v>
      </c>
      <c r="F70" s="73"/>
      <c r="G70" s="73">
        <v>60</v>
      </c>
      <c r="H70" s="73" t="s">
        <v>243</v>
      </c>
      <c r="I70" s="90"/>
      <c r="J70" s="73">
        <v>522</v>
      </c>
      <c r="K70" s="76" t="s">
        <v>1113</v>
      </c>
      <c r="L70" s="77">
        <v>11</v>
      </c>
      <c r="M70" s="73"/>
      <c r="N70" s="73"/>
      <c r="O70" s="73"/>
      <c r="P70" s="75">
        <v>8</v>
      </c>
      <c r="Q70" s="73"/>
      <c r="R70" s="73">
        <v>250</v>
      </c>
      <c r="S70" s="73">
        <v>6</v>
      </c>
      <c r="T70" s="73">
        <v>12</v>
      </c>
      <c r="U70" s="73"/>
      <c r="V70" s="74">
        <v>2295</v>
      </c>
      <c r="W70" s="73">
        <v>4.6100000000000002E-2</v>
      </c>
    </row>
    <row r="71" spans="1:23">
      <c r="A71" s="94" t="s">
        <v>1116</v>
      </c>
      <c r="B71" s="94" t="s">
        <v>622</v>
      </c>
      <c r="C71" s="94" t="s">
        <v>622</v>
      </c>
      <c r="D71" s="94" t="s">
        <v>1117</v>
      </c>
      <c r="E71" s="90" t="s">
        <v>310</v>
      </c>
      <c r="F71" s="73"/>
      <c r="G71" s="73">
        <v>80</v>
      </c>
      <c r="H71" s="73" t="s">
        <v>311</v>
      </c>
      <c r="I71" s="90"/>
      <c r="J71" s="73">
        <v>522</v>
      </c>
      <c r="K71" s="78" t="s">
        <v>312</v>
      </c>
      <c r="L71" s="77">
        <v>7.7</v>
      </c>
      <c r="M71" s="73"/>
      <c r="N71" s="73"/>
      <c r="O71" s="73"/>
      <c r="P71" s="75">
        <v>8</v>
      </c>
      <c r="Q71" s="73"/>
      <c r="R71" s="73">
        <v>360</v>
      </c>
      <c r="S71" s="73">
        <v>6</v>
      </c>
      <c r="T71" s="73">
        <v>12</v>
      </c>
      <c r="U71" s="73"/>
      <c r="V71" s="74">
        <v>2160</v>
      </c>
      <c r="W71" s="73">
        <v>2.0799999999999999E-2</v>
      </c>
    </row>
    <row r="72" spans="1:23">
      <c r="A72" s="94" t="s">
        <v>1116</v>
      </c>
      <c r="B72" s="94" t="s">
        <v>622</v>
      </c>
      <c r="C72" s="94" t="s">
        <v>622</v>
      </c>
      <c r="D72" s="94" t="s">
        <v>1117</v>
      </c>
      <c r="E72" s="90" t="s">
        <v>313</v>
      </c>
      <c r="F72" s="73"/>
      <c r="G72" s="73">
        <v>75</v>
      </c>
      <c r="H72" s="73" t="s">
        <v>231</v>
      </c>
      <c r="I72" s="90"/>
      <c r="J72" s="73">
        <v>522</v>
      </c>
      <c r="K72" s="78" t="s">
        <v>314</v>
      </c>
      <c r="L72" s="77">
        <v>8.6999999999999993</v>
      </c>
      <c r="M72" s="73"/>
      <c r="N72" s="73"/>
      <c r="O72" s="73"/>
      <c r="P72" s="75">
        <v>8</v>
      </c>
      <c r="Q72" s="73"/>
      <c r="R72" s="73">
        <v>310</v>
      </c>
      <c r="S72" s="73">
        <v>6</v>
      </c>
      <c r="T72" s="73">
        <v>12</v>
      </c>
      <c r="U72" s="73"/>
      <c r="V72" s="74">
        <v>3050</v>
      </c>
      <c r="W72" s="73">
        <v>2.6100000000000002E-2</v>
      </c>
    </row>
    <row r="73" spans="1:23">
      <c r="A73" s="94" t="s">
        <v>1116</v>
      </c>
      <c r="B73" s="94" t="s">
        <v>622</v>
      </c>
      <c r="C73" s="94" t="s">
        <v>622</v>
      </c>
      <c r="D73" s="94" t="s">
        <v>1117</v>
      </c>
      <c r="E73" s="90" t="s">
        <v>326</v>
      </c>
      <c r="F73" s="73"/>
      <c r="G73" s="73">
        <v>70</v>
      </c>
      <c r="H73" s="73" t="s">
        <v>327</v>
      </c>
      <c r="I73" s="90"/>
      <c r="J73" s="73">
        <v>563</v>
      </c>
      <c r="K73" s="78" t="s">
        <v>316</v>
      </c>
      <c r="L73" s="77">
        <v>7.8</v>
      </c>
      <c r="M73" s="73"/>
      <c r="N73" s="73"/>
      <c r="O73" s="73"/>
      <c r="P73" s="75">
        <v>8</v>
      </c>
      <c r="Q73" s="73"/>
      <c r="R73" s="73">
        <v>210</v>
      </c>
      <c r="S73" s="73">
        <v>6</v>
      </c>
      <c r="T73" s="73">
        <v>12</v>
      </c>
      <c r="U73" s="73"/>
      <c r="V73" s="74">
        <v>2300</v>
      </c>
      <c r="W73" s="73">
        <v>3.2800000000000003E-2</v>
      </c>
    </row>
    <row r="74" spans="1:23">
      <c r="A74" s="94" t="s">
        <v>1116</v>
      </c>
      <c r="B74" s="94" t="s">
        <v>622</v>
      </c>
      <c r="C74" s="94" t="s">
        <v>622</v>
      </c>
      <c r="D74" s="94" t="s">
        <v>1117</v>
      </c>
      <c r="E74" s="90" t="s">
        <v>328</v>
      </c>
      <c r="F74" s="73"/>
      <c r="G74" s="73">
        <v>40</v>
      </c>
      <c r="H74" s="73" t="s">
        <v>329</v>
      </c>
      <c r="I74" s="90"/>
      <c r="J74" s="73">
        <v>563</v>
      </c>
      <c r="K74" s="76" t="s">
        <v>1111</v>
      </c>
      <c r="L74" s="77">
        <v>7.8</v>
      </c>
      <c r="M74" s="73"/>
      <c r="N74" s="73"/>
      <c r="O74" s="73"/>
      <c r="P74" s="75">
        <v>8</v>
      </c>
      <c r="Q74" s="73"/>
      <c r="R74" s="73">
        <v>105</v>
      </c>
      <c r="S74" s="73">
        <v>8</v>
      </c>
      <c r="T74" s="73">
        <v>12</v>
      </c>
      <c r="U74" s="73"/>
      <c r="V74" s="74">
        <v>1300</v>
      </c>
      <c r="W74" s="73">
        <v>0.13150000000000001</v>
      </c>
    </row>
    <row r="75" spans="1:23">
      <c r="A75" s="94" t="s">
        <v>1116</v>
      </c>
      <c r="B75" s="94" t="s">
        <v>622</v>
      </c>
      <c r="C75" s="94" t="s">
        <v>622</v>
      </c>
      <c r="D75" s="94" t="s">
        <v>1117</v>
      </c>
      <c r="E75" s="90" t="s">
        <v>318</v>
      </c>
      <c r="F75" s="73"/>
      <c r="G75" s="73">
        <v>100</v>
      </c>
      <c r="H75" s="73" t="s">
        <v>319</v>
      </c>
      <c r="I75" s="90"/>
      <c r="J75" s="73">
        <v>563</v>
      </c>
      <c r="K75" s="76" t="s">
        <v>1103</v>
      </c>
      <c r="L75" s="77">
        <v>6.4</v>
      </c>
      <c r="M75" s="73"/>
      <c r="N75" s="73"/>
      <c r="O75" s="73"/>
      <c r="P75" s="75">
        <v>8</v>
      </c>
      <c r="Q75" s="73"/>
      <c r="R75" s="73">
        <v>540</v>
      </c>
      <c r="S75" s="73">
        <v>3</v>
      </c>
      <c r="T75" s="73">
        <v>6</v>
      </c>
      <c r="U75" s="73"/>
      <c r="V75" s="73">
        <v>1575</v>
      </c>
      <c r="W75" s="73">
        <v>6.4999999999999997E-3</v>
      </c>
    </row>
    <row r="76" spans="1:23">
      <c r="A76" s="94" t="s">
        <v>1116</v>
      </c>
      <c r="B76" s="94" t="s">
        <v>622</v>
      </c>
      <c r="C76" s="94" t="s">
        <v>622</v>
      </c>
      <c r="D76" s="94" t="s">
        <v>1117</v>
      </c>
      <c r="E76" s="90" t="s">
        <v>320</v>
      </c>
      <c r="F76" s="73"/>
      <c r="G76" s="73">
        <v>90</v>
      </c>
      <c r="H76" s="73" t="s">
        <v>321</v>
      </c>
      <c r="I76" s="90"/>
      <c r="J76" s="73">
        <v>563</v>
      </c>
      <c r="K76" s="78" t="s">
        <v>312</v>
      </c>
      <c r="L76" s="77">
        <v>8.6</v>
      </c>
      <c r="M76" s="73"/>
      <c r="N76" s="73"/>
      <c r="O76" s="73"/>
      <c r="P76" s="75">
        <v>8</v>
      </c>
      <c r="Q76" s="73"/>
      <c r="R76" s="73">
        <v>350</v>
      </c>
      <c r="S76" s="73">
        <v>5</v>
      </c>
      <c r="T76" s="73">
        <v>10</v>
      </c>
      <c r="U76" s="73"/>
      <c r="V76" s="74">
        <v>2880</v>
      </c>
      <c r="W76" s="73">
        <v>1.29E-2</v>
      </c>
    </row>
    <row r="77" spans="1:23">
      <c r="A77" s="94" t="s">
        <v>1116</v>
      </c>
      <c r="B77" s="94" t="s">
        <v>622</v>
      </c>
      <c r="C77" s="94" t="s">
        <v>622</v>
      </c>
      <c r="D77" s="94" t="s">
        <v>1117</v>
      </c>
      <c r="E77" s="90" t="s">
        <v>322</v>
      </c>
      <c r="F77" s="73"/>
      <c r="G77" s="73">
        <v>85</v>
      </c>
      <c r="H77" s="73" t="s">
        <v>323</v>
      </c>
      <c r="I77" s="90"/>
      <c r="J77" s="73">
        <v>563</v>
      </c>
      <c r="K77" s="78" t="s">
        <v>314</v>
      </c>
      <c r="L77" s="77">
        <v>7.8</v>
      </c>
      <c r="M77" s="73"/>
      <c r="N77" s="73"/>
      <c r="O77" s="73"/>
      <c r="P77" s="75">
        <v>8</v>
      </c>
      <c r="Q77" s="73"/>
      <c r="R77" s="73">
        <v>310</v>
      </c>
      <c r="S77" s="73">
        <v>5</v>
      </c>
      <c r="T77" s="73">
        <v>10</v>
      </c>
      <c r="U77" s="73"/>
      <c r="V77" s="74">
        <v>2330</v>
      </c>
      <c r="W77" s="73">
        <v>1.7899999999999999E-2</v>
      </c>
    </row>
    <row r="78" spans="1:23">
      <c r="A78" s="94" t="s">
        <v>1116</v>
      </c>
      <c r="B78" s="94" t="s">
        <v>622</v>
      </c>
      <c r="C78" s="94" t="s">
        <v>622</v>
      </c>
      <c r="D78" s="94" t="s">
        <v>1117</v>
      </c>
      <c r="E78" s="90" t="s">
        <v>324</v>
      </c>
      <c r="F78" s="73"/>
      <c r="G78" s="73">
        <v>80</v>
      </c>
      <c r="H78" s="73" t="s">
        <v>325</v>
      </c>
      <c r="I78" s="90"/>
      <c r="J78" s="73">
        <v>563</v>
      </c>
      <c r="K78" s="76" t="s">
        <v>1115</v>
      </c>
      <c r="L78" s="77">
        <v>8.6</v>
      </c>
      <c r="M78" s="73"/>
      <c r="N78" s="73"/>
      <c r="O78" s="73"/>
      <c r="P78" s="75">
        <v>8</v>
      </c>
      <c r="Q78" s="73"/>
      <c r="R78" s="73">
        <v>270</v>
      </c>
      <c r="S78" s="73">
        <v>4</v>
      </c>
      <c r="T78" s="73">
        <v>12</v>
      </c>
      <c r="U78" s="73"/>
      <c r="V78" s="74">
        <v>1260</v>
      </c>
      <c r="W78" s="73">
        <v>2.29E-2</v>
      </c>
    </row>
    <row r="79" spans="1:23">
      <c r="A79" s="94" t="s">
        <v>1116</v>
      </c>
      <c r="B79" s="94" t="s">
        <v>1070</v>
      </c>
      <c r="C79" s="94" t="s">
        <v>334</v>
      </c>
      <c r="D79" s="94" t="s">
        <v>1117</v>
      </c>
      <c r="E79" s="90" t="s">
        <v>905</v>
      </c>
      <c r="F79" s="80">
        <v>95</v>
      </c>
      <c r="G79" s="80">
        <v>105</v>
      </c>
      <c r="H79" s="80" t="s">
        <v>339</v>
      </c>
      <c r="I79" s="90"/>
      <c r="J79" s="80">
        <v>433</v>
      </c>
      <c r="K79" s="73"/>
      <c r="L79" s="73"/>
      <c r="M79" s="91">
        <v>50.6</v>
      </c>
      <c r="N79" s="91">
        <v>66</v>
      </c>
      <c r="O79" s="91"/>
      <c r="P79" s="81">
        <v>6</v>
      </c>
      <c r="Q79" s="91"/>
      <c r="R79" s="80">
        <v>460</v>
      </c>
      <c r="S79" s="80">
        <v>4</v>
      </c>
      <c r="T79" s="80">
        <v>12</v>
      </c>
      <c r="U79" s="80"/>
      <c r="V79" s="80"/>
      <c r="W79" s="73"/>
    </row>
    <row r="80" spans="1:23">
      <c r="A80" s="94" t="s">
        <v>1116</v>
      </c>
      <c r="B80" s="94" t="s">
        <v>1070</v>
      </c>
      <c r="C80" s="94" t="s">
        <v>334</v>
      </c>
      <c r="D80" s="94" t="s">
        <v>1117</v>
      </c>
      <c r="E80" s="90" t="s">
        <v>905</v>
      </c>
      <c r="F80" s="80">
        <v>98</v>
      </c>
      <c r="G80" s="80">
        <v>110</v>
      </c>
      <c r="H80" s="82" t="s">
        <v>275</v>
      </c>
      <c r="I80" s="90"/>
      <c r="J80" s="80">
        <v>433</v>
      </c>
      <c r="K80" s="73"/>
      <c r="L80" s="73"/>
      <c r="M80" s="91">
        <v>50.6</v>
      </c>
      <c r="N80" s="91">
        <v>66</v>
      </c>
      <c r="O80" s="91"/>
      <c r="P80" s="81">
        <v>6</v>
      </c>
      <c r="Q80" s="91"/>
      <c r="R80" s="82">
        <v>500</v>
      </c>
      <c r="S80" s="82">
        <v>4</v>
      </c>
      <c r="T80" s="80">
        <v>12</v>
      </c>
      <c r="U80" s="80"/>
      <c r="V80" s="80">
        <v>5000</v>
      </c>
      <c r="W80" s="73"/>
    </row>
    <row r="81" spans="1:23">
      <c r="A81" s="94" t="s">
        <v>1116</v>
      </c>
      <c r="B81" s="94" t="s">
        <v>1070</v>
      </c>
      <c r="C81" s="94" t="s">
        <v>334</v>
      </c>
      <c r="D81" s="94" t="s">
        <v>1117</v>
      </c>
      <c r="E81" s="90" t="s">
        <v>905</v>
      </c>
      <c r="F81" s="80">
        <v>98</v>
      </c>
      <c r="G81" s="80">
        <v>110</v>
      </c>
      <c r="H81" s="82" t="s">
        <v>338</v>
      </c>
      <c r="I81" s="90"/>
      <c r="J81" s="80">
        <v>433</v>
      </c>
      <c r="K81" s="73"/>
      <c r="L81" s="73"/>
      <c r="M81" s="91">
        <v>50.6</v>
      </c>
      <c r="N81" s="91">
        <v>66</v>
      </c>
      <c r="O81" s="91"/>
      <c r="P81" s="81">
        <v>6</v>
      </c>
      <c r="Q81" s="91"/>
      <c r="R81" s="82">
        <v>550</v>
      </c>
      <c r="S81" s="82">
        <v>4</v>
      </c>
      <c r="T81" s="80">
        <v>12</v>
      </c>
      <c r="U81" s="80"/>
      <c r="V81" s="80">
        <v>5000</v>
      </c>
      <c r="W81" s="73"/>
    </row>
    <row r="82" spans="1:23">
      <c r="A82" s="94" t="s">
        <v>1116</v>
      </c>
      <c r="B82" s="94" t="s">
        <v>622</v>
      </c>
      <c r="C82" s="94" t="s">
        <v>622</v>
      </c>
      <c r="D82" s="94" t="s">
        <v>1117</v>
      </c>
      <c r="E82" s="90" t="s">
        <v>332</v>
      </c>
      <c r="F82" s="73"/>
      <c r="G82" s="73">
        <v>90</v>
      </c>
      <c r="H82" s="73" t="s">
        <v>311</v>
      </c>
      <c r="I82" s="90"/>
      <c r="J82" s="73">
        <v>1093</v>
      </c>
      <c r="K82" s="76" t="s">
        <v>1111</v>
      </c>
      <c r="L82" s="77">
        <v>13.4</v>
      </c>
      <c r="M82" s="73"/>
      <c r="N82" s="73"/>
      <c r="O82" s="73"/>
      <c r="P82" s="75">
        <v>12</v>
      </c>
      <c r="Q82" s="73"/>
      <c r="R82" s="73">
        <v>175</v>
      </c>
      <c r="S82" s="73">
        <v>6</v>
      </c>
      <c r="T82" s="73">
        <v>12</v>
      </c>
      <c r="U82" s="73"/>
      <c r="V82" s="74">
        <v>2860</v>
      </c>
      <c r="W82" s="73">
        <v>2.3E-2</v>
      </c>
    </row>
    <row r="83" spans="1:23">
      <c r="A83" s="94" t="s">
        <v>1116</v>
      </c>
      <c r="B83" s="94" t="s">
        <v>622</v>
      </c>
      <c r="C83" s="94" t="s">
        <v>622</v>
      </c>
      <c r="D83" s="94" t="s">
        <v>1117</v>
      </c>
      <c r="E83" s="90" t="s">
        <v>333</v>
      </c>
      <c r="F83" s="73"/>
      <c r="G83" s="73">
        <v>75</v>
      </c>
      <c r="H83" s="73" t="s">
        <v>229</v>
      </c>
      <c r="I83" s="90"/>
      <c r="J83" s="73">
        <v>1093</v>
      </c>
      <c r="K83" s="76" t="s">
        <v>1111</v>
      </c>
      <c r="L83" s="77">
        <v>15.5</v>
      </c>
      <c r="M83" s="73"/>
      <c r="N83" s="73"/>
      <c r="O83" s="73"/>
      <c r="P83" s="75">
        <v>12</v>
      </c>
      <c r="Q83" s="73"/>
      <c r="R83" s="73">
        <v>160</v>
      </c>
      <c r="S83" s="73">
        <v>6</v>
      </c>
      <c r="T83" s="73">
        <v>12</v>
      </c>
      <c r="U83" s="73"/>
      <c r="V83" s="74">
        <v>2700</v>
      </c>
      <c r="W83" s="73">
        <v>2.8000000000000001E-2</v>
      </c>
    </row>
    <row r="84" spans="1:23">
      <c r="A84" s="94" t="s">
        <v>1116</v>
      </c>
      <c r="B84" s="94" t="s">
        <v>622</v>
      </c>
      <c r="C84" s="94" t="s">
        <v>622</v>
      </c>
      <c r="D84" s="94" t="s">
        <v>1117</v>
      </c>
      <c r="E84" s="90" t="s">
        <v>330</v>
      </c>
      <c r="F84" s="73"/>
      <c r="G84" s="73">
        <v>120</v>
      </c>
      <c r="H84" s="73" t="s">
        <v>275</v>
      </c>
      <c r="I84" s="90"/>
      <c r="J84" s="73">
        <v>1093</v>
      </c>
      <c r="K84" s="76" t="s">
        <v>1112</v>
      </c>
      <c r="L84" s="77">
        <v>12</v>
      </c>
      <c r="M84" s="73"/>
      <c r="N84" s="73"/>
      <c r="O84" s="73"/>
      <c r="P84" s="75">
        <v>12</v>
      </c>
      <c r="Q84" s="73"/>
      <c r="R84" s="73">
        <v>280</v>
      </c>
      <c r="S84" s="73">
        <v>6</v>
      </c>
      <c r="T84" s="73">
        <v>12</v>
      </c>
      <c r="U84" s="73"/>
      <c r="V84" s="74">
        <v>3645</v>
      </c>
      <c r="W84" s="73">
        <v>9.4999999999999998E-3</v>
      </c>
    </row>
    <row r="85" spans="1:23">
      <c r="A85" s="94" t="s">
        <v>1116</v>
      </c>
      <c r="B85" s="94" t="s">
        <v>622</v>
      </c>
      <c r="C85" s="94" t="s">
        <v>622</v>
      </c>
      <c r="D85" s="94" t="s">
        <v>1117</v>
      </c>
      <c r="E85" s="90" t="s">
        <v>331</v>
      </c>
      <c r="F85" s="73"/>
      <c r="G85" s="73">
        <v>110</v>
      </c>
      <c r="H85" s="73" t="s">
        <v>803</v>
      </c>
      <c r="I85" s="90"/>
      <c r="J85" s="73">
        <v>1093</v>
      </c>
      <c r="K85" s="76" t="s">
        <v>1114</v>
      </c>
      <c r="L85" s="77">
        <v>12.1</v>
      </c>
      <c r="M85" s="73"/>
      <c r="N85" s="73"/>
      <c r="O85" s="73"/>
      <c r="P85" s="75">
        <v>12</v>
      </c>
      <c r="Q85" s="73"/>
      <c r="R85" s="73">
        <v>220</v>
      </c>
      <c r="S85" s="73">
        <v>6</v>
      </c>
      <c r="T85" s="73">
        <v>12</v>
      </c>
      <c r="U85" s="73"/>
      <c r="V85" s="74">
        <v>4200</v>
      </c>
      <c r="W85" s="73">
        <v>1.5599999999999999E-2</v>
      </c>
    </row>
    <row r="86" spans="1:23">
      <c r="A86" s="94" t="s">
        <v>1116</v>
      </c>
      <c r="B86" s="94" t="s">
        <v>1070</v>
      </c>
      <c r="C86" s="94" t="s">
        <v>334</v>
      </c>
      <c r="D86" s="94" t="s">
        <v>1117</v>
      </c>
      <c r="E86" s="90" t="s">
        <v>899</v>
      </c>
      <c r="F86" s="80">
        <v>18</v>
      </c>
      <c r="G86" s="80">
        <v>25</v>
      </c>
      <c r="H86" s="80" t="s">
        <v>250</v>
      </c>
      <c r="I86" s="90"/>
      <c r="J86" s="80">
        <v>85</v>
      </c>
      <c r="K86" s="73"/>
      <c r="L86" s="73"/>
      <c r="M86" s="91">
        <v>28</v>
      </c>
      <c r="N86" s="91">
        <v>38</v>
      </c>
      <c r="O86" s="91"/>
      <c r="P86" s="87">
        <v>3.1749999999999998</v>
      </c>
      <c r="Q86" s="91"/>
      <c r="R86" s="80">
        <v>1900</v>
      </c>
      <c r="S86" s="80">
        <v>6</v>
      </c>
      <c r="T86" s="80">
        <v>6</v>
      </c>
      <c r="U86" s="80"/>
      <c r="V86" s="80">
        <v>380</v>
      </c>
      <c r="W86" s="73"/>
    </row>
  </sheetData>
  <autoFilter ref="A1:AA1" xr:uid="{94EEC663-BC93-4577-B34B-903FA6B0D494}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EEFC-D569-46CD-BB57-956D5D5518DF}">
  <dimension ref="A1:W245"/>
  <sheetViews>
    <sheetView zoomScale="55" zoomScaleNormal="55" workbookViewId="0">
      <pane ySplit="1" topLeftCell="A211" activePane="bottomLeft" state="frozen"/>
      <selection pane="bottomLeft" activeCell="E2" sqref="E2:E245"/>
    </sheetView>
  </sheetViews>
  <sheetFormatPr defaultColWidth="34.77734375" defaultRowHeight="21"/>
  <cols>
    <col min="1" max="1" width="34.77734375" style="21"/>
    <col min="2" max="2" width="55.88671875" style="21" customWidth="1"/>
    <col min="3" max="3" width="65.33203125" style="21" customWidth="1"/>
    <col min="4" max="4" width="32.5546875" style="21" customWidth="1"/>
    <col min="5" max="5" width="21.6640625" style="21" customWidth="1"/>
    <col min="6" max="6" width="30.6640625" style="21" bestFit="1" customWidth="1"/>
    <col min="7" max="7" width="32.44140625" style="21" bestFit="1" customWidth="1"/>
    <col min="8" max="8" width="35.44140625" style="21" bestFit="1" customWidth="1"/>
    <col min="9" max="9" width="18.6640625" style="21" bestFit="1" customWidth="1"/>
    <col min="10" max="10" width="14.6640625" style="21" bestFit="1" customWidth="1"/>
    <col min="11" max="11" width="12.44140625" style="21" bestFit="1" customWidth="1"/>
    <col min="12" max="12" width="16.6640625" style="21" bestFit="1" customWidth="1"/>
    <col min="13" max="13" width="24.5546875" style="21" bestFit="1" customWidth="1"/>
    <col min="14" max="14" width="22.33203125" style="21" bestFit="1" customWidth="1"/>
    <col min="15" max="15" width="32" style="21" bestFit="1" customWidth="1"/>
    <col min="16" max="16" width="24.33203125" style="21" bestFit="1" customWidth="1"/>
    <col min="17" max="17" width="22.109375" style="21" bestFit="1" customWidth="1"/>
    <col min="18" max="18" width="19.109375" style="21" bestFit="1" customWidth="1"/>
    <col min="19" max="20" width="21.109375" style="21" customWidth="1"/>
    <col min="21" max="21" width="21.109375" style="21" bestFit="1" customWidth="1"/>
    <col min="22" max="22" width="19.109375" style="21" bestFit="1" customWidth="1"/>
    <col min="23" max="23" width="19.33203125" style="21" bestFit="1" customWidth="1"/>
    <col min="24" max="16384" width="34.77734375" style="21"/>
  </cols>
  <sheetData>
    <row r="1" spans="1:23" ht="31.2">
      <c r="A1" s="21" t="s">
        <v>1068</v>
      </c>
      <c r="B1" s="4" t="s">
        <v>1069</v>
      </c>
      <c r="C1" s="4" t="s">
        <v>908</v>
      </c>
      <c r="D1" s="4" t="s">
        <v>1071</v>
      </c>
      <c r="E1" s="4" t="s">
        <v>207</v>
      </c>
      <c r="F1" s="89" t="s">
        <v>802</v>
      </c>
      <c r="G1" s="89" t="s">
        <v>801</v>
      </c>
      <c r="H1" s="89" t="s">
        <v>800</v>
      </c>
      <c r="I1" s="89" t="s">
        <v>614</v>
      </c>
      <c r="J1" s="89" t="s">
        <v>211</v>
      </c>
      <c r="K1" s="89" t="s">
        <v>209</v>
      </c>
      <c r="L1" s="89" t="s">
        <v>210</v>
      </c>
      <c r="M1" s="89" t="s">
        <v>897</v>
      </c>
      <c r="N1" s="89" t="s">
        <v>898</v>
      </c>
      <c r="O1" s="89" t="s">
        <v>617</v>
      </c>
      <c r="P1" s="89" t="s">
        <v>208</v>
      </c>
      <c r="Q1" s="89" t="s">
        <v>696</v>
      </c>
      <c r="R1" s="89" t="s">
        <v>616</v>
      </c>
      <c r="S1" s="89" t="s">
        <v>620</v>
      </c>
      <c r="T1" s="89" t="s">
        <v>621</v>
      </c>
      <c r="U1" s="89" t="s">
        <v>695</v>
      </c>
      <c r="V1" s="89" t="s">
        <v>615</v>
      </c>
      <c r="W1" s="89" t="s">
        <v>896</v>
      </c>
    </row>
    <row r="2" spans="1:23">
      <c r="B2" s="22" t="s">
        <v>612</v>
      </c>
      <c r="C2" s="22" t="s">
        <v>809</v>
      </c>
      <c r="D2" s="23" t="s">
        <v>722</v>
      </c>
      <c r="E2" s="22" t="s">
        <v>515</v>
      </c>
      <c r="F2" s="22"/>
      <c r="G2" s="22"/>
      <c r="H2" s="22"/>
      <c r="I2" s="22">
        <v>27</v>
      </c>
      <c r="J2" s="22">
        <v>62</v>
      </c>
      <c r="K2" s="22"/>
      <c r="L2" s="22"/>
      <c r="M2" s="24">
        <v>24</v>
      </c>
      <c r="N2" s="24">
        <v>37</v>
      </c>
      <c r="O2" s="22">
        <v>4</v>
      </c>
      <c r="P2" s="25">
        <v>2.2999999999999998</v>
      </c>
      <c r="Q2" s="22">
        <v>10</v>
      </c>
      <c r="R2" s="22">
        <v>7250</v>
      </c>
      <c r="S2" s="24"/>
      <c r="T2" s="24"/>
      <c r="U2" s="24">
        <v>7.5</v>
      </c>
      <c r="V2" s="22"/>
      <c r="W2" s="22">
        <v>1.8700000000000001E-2</v>
      </c>
    </row>
    <row r="3" spans="1:23">
      <c r="B3" s="22" t="s">
        <v>612</v>
      </c>
      <c r="C3" s="22" t="s">
        <v>810</v>
      </c>
      <c r="D3" s="23" t="s">
        <v>723</v>
      </c>
      <c r="E3" s="22" t="s">
        <v>516</v>
      </c>
      <c r="F3" s="22"/>
      <c r="G3" s="22"/>
      <c r="H3" s="22"/>
      <c r="I3" s="22">
        <v>24</v>
      </c>
      <c r="J3" s="22">
        <v>62</v>
      </c>
      <c r="K3" s="22"/>
      <c r="L3" s="22"/>
      <c r="M3" s="24">
        <v>24</v>
      </c>
      <c r="N3" s="24">
        <v>37</v>
      </c>
      <c r="O3" s="22">
        <v>4</v>
      </c>
      <c r="P3" s="25">
        <v>2.2999999999999998</v>
      </c>
      <c r="Q3" s="22">
        <v>10</v>
      </c>
      <c r="R3" s="22">
        <v>6000</v>
      </c>
      <c r="S3" s="24"/>
      <c r="T3" s="24"/>
      <c r="U3" s="24">
        <v>10</v>
      </c>
      <c r="V3" s="22"/>
      <c r="W3" s="22">
        <v>2.41E-2</v>
      </c>
    </row>
    <row r="4" spans="1:23">
      <c r="B4" s="22" t="s">
        <v>612</v>
      </c>
      <c r="C4" s="22" t="s">
        <v>813</v>
      </c>
      <c r="D4" s="23" t="s">
        <v>726</v>
      </c>
      <c r="E4" s="22" t="s">
        <v>519</v>
      </c>
      <c r="I4" s="22">
        <v>32</v>
      </c>
      <c r="J4" s="22">
        <v>62</v>
      </c>
      <c r="K4" s="22"/>
      <c r="L4" s="22"/>
      <c r="M4" s="24">
        <v>24</v>
      </c>
      <c r="N4" s="24">
        <v>37</v>
      </c>
      <c r="O4" s="22">
        <v>4</v>
      </c>
      <c r="P4" s="25">
        <v>2.2999999999999998</v>
      </c>
      <c r="Q4" s="22">
        <v>10</v>
      </c>
      <c r="R4" s="22">
        <v>7450</v>
      </c>
      <c r="S4" s="24"/>
      <c r="T4" s="24"/>
      <c r="U4" s="24">
        <v>7.5</v>
      </c>
      <c r="V4" s="22"/>
      <c r="W4" s="22">
        <v>1.6799999999999999E-2</v>
      </c>
    </row>
    <row r="5" spans="1:23">
      <c r="B5" s="22" t="s">
        <v>612</v>
      </c>
      <c r="C5" s="22" t="s">
        <v>811</v>
      </c>
      <c r="D5" s="23" t="s">
        <v>724</v>
      </c>
      <c r="E5" s="22" t="s">
        <v>517</v>
      </c>
      <c r="I5" s="22">
        <v>18</v>
      </c>
      <c r="J5" s="22">
        <v>62</v>
      </c>
      <c r="K5" s="22"/>
      <c r="L5" s="22"/>
      <c r="M5" s="24">
        <v>24</v>
      </c>
      <c r="N5" s="24">
        <v>37</v>
      </c>
      <c r="O5" s="22">
        <v>4</v>
      </c>
      <c r="P5" s="25">
        <v>2.2999999999999998</v>
      </c>
      <c r="Q5" s="22">
        <v>10</v>
      </c>
      <c r="R5" s="22">
        <v>4600</v>
      </c>
      <c r="S5" s="24"/>
      <c r="T5" s="24"/>
      <c r="U5" s="24">
        <v>12</v>
      </c>
      <c r="V5" s="22"/>
      <c r="W5" s="22">
        <v>3.5499999999999997E-2</v>
      </c>
    </row>
    <row r="6" spans="1:23">
      <c r="B6" s="22" t="s">
        <v>612</v>
      </c>
      <c r="C6" s="22" t="s">
        <v>815</v>
      </c>
      <c r="D6" s="23" t="s">
        <v>728</v>
      </c>
      <c r="E6" s="22" t="s">
        <v>521</v>
      </c>
      <c r="I6" s="22">
        <v>25</v>
      </c>
      <c r="J6" s="22">
        <v>62</v>
      </c>
      <c r="K6" s="22"/>
      <c r="L6" s="22"/>
      <c r="M6" s="24">
        <v>24</v>
      </c>
      <c r="N6" s="24">
        <v>37</v>
      </c>
      <c r="O6" s="22">
        <v>4</v>
      </c>
      <c r="P6" s="25">
        <v>2.2999999999999998</v>
      </c>
      <c r="Q6" s="22">
        <v>10</v>
      </c>
      <c r="R6" s="22">
        <v>6000</v>
      </c>
      <c r="S6" s="24"/>
      <c r="T6" s="24"/>
      <c r="U6" s="24">
        <v>9</v>
      </c>
      <c r="V6" s="22"/>
      <c r="W6" s="22">
        <v>2.6499999999999999E-2</v>
      </c>
    </row>
    <row r="7" spans="1:23">
      <c r="B7" s="22" t="s">
        <v>612</v>
      </c>
      <c r="C7" s="22" t="s">
        <v>814</v>
      </c>
      <c r="D7" s="23" t="s">
        <v>727</v>
      </c>
      <c r="E7" s="22" t="s">
        <v>520</v>
      </c>
      <c r="I7" s="22">
        <v>26</v>
      </c>
      <c r="J7" s="22">
        <v>62</v>
      </c>
      <c r="K7" s="22"/>
      <c r="L7" s="22"/>
      <c r="M7" s="24">
        <v>24</v>
      </c>
      <c r="N7" s="24">
        <v>37</v>
      </c>
      <c r="O7" s="22">
        <v>4</v>
      </c>
      <c r="P7" s="25">
        <v>2.2999999999999998</v>
      </c>
      <c r="Q7" s="22">
        <v>10</v>
      </c>
      <c r="R7" s="22">
        <v>6900</v>
      </c>
      <c r="S7" s="24"/>
      <c r="T7" s="24"/>
      <c r="U7" s="24">
        <v>8</v>
      </c>
      <c r="V7" s="22"/>
      <c r="W7" s="22">
        <v>1.89E-2</v>
      </c>
    </row>
    <row r="8" spans="1:23">
      <c r="B8" s="22" t="s">
        <v>612</v>
      </c>
      <c r="C8" s="22" t="s">
        <v>812</v>
      </c>
      <c r="D8" s="23" t="s">
        <v>725</v>
      </c>
      <c r="E8" s="22" t="s">
        <v>518</v>
      </c>
      <c r="I8" s="22">
        <v>13</v>
      </c>
      <c r="J8" s="22">
        <v>62</v>
      </c>
      <c r="K8" s="22"/>
      <c r="L8" s="22"/>
      <c r="M8" s="24">
        <v>24</v>
      </c>
      <c r="N8" s="24">
        <v>37</v>
      </c>
      <c r="O8" s="22">
        <v>4</v>
      </c>
      <c r="P8" s="25">
        <v>2.2999999999999998</v>
      </c>
      <c r="Q8" s="22">
        <v>10</v>
      </c>
      <c r="R8" s="22">
        <v>3650</v>
      </c>
      <c r="S8" s="24"/>
      <c r="T8" s="24"/>
      <c r="U8" s="24">
        <v>16</v>
      </c>
      <c r="V8" s="22"/>
      <c r="W8" s="22">
        <v>4.4499999999999998E-2</v>
      </c>
    </row>
    <row r="9" spans="1:23">
      <c r="B9" s="22" t="s">
        <v>612</v>
      </c>
      <c r="C9" s="22" t="s">
        <v>816</v>
      </c>
      <c r="D9" s="23" t="s">
        <v>729</v>
      </c>
      <c r="E9" s="22" t="s">
        <v>522</v>
      </c>
      <c r="I9" s="22">
        <v>22</v>
      </c>
      <c r="J9" s="22">
        <v>62</v>
      </c>
      <c r="K9" s="22"/>
      <c r="L9" s="22"/>
      <c r="M9" s="24">
        <v>24</v>
      </c>
      <c r="N9" s="24">
        <v>37</v>
      </c>
      <c r="O9" s="22">
        <v>4</v>
      </c>
      <c r="P9" s="25">
        <v>2.2999999999999998</v>
      </c>
      <c r="Q9" s="22">
        <v>10</v>
      </c>
      <c r="R9" s="22">
        <v>5550</v>
      </c>
      <c r="S9" s="24"/>
      <c r="T9" s="24"/>
      <c r="U9" s="24">
        <v>10</v>
      </c>
      <c r="V9" s="22"/>
      <c r="W9" s="22">
        <v>2.81E-2</v>
      </c>
    </row>
    <row r="10" spans="1:23">
      <c r="B10" s="22" t="s">
        <v>612</v>
      </c>
      <c r="C10" s="22" t="s">
        <v>817</v>
      </c>
      <c r="D10" s="23" t="s">
        <v>730</v>
      </c>
      <c r="E10" s="22" t="s">
        <v>523</v>
      </c>
      <c r="I10" s="22">
        <v>21</v>
      </c>
      <c r="J10" s="22">
        <v>62</v>
      </c>
      <c r="K10" s="22"/>
      <c r="L10" s="22"/>
      <c r="M10" s="24">
        <v>24</v>
      </c>
      <c r="N10" s="24">
        <v>37</v>
      </c>
      <c r="O10" s="22">
        <v>4</v>
      </c>
      <c r="P10" s="25">
        <v>2.2999999999999998</v>
      </c>
      <c r="Q10" s="22">
        <v>10</v>
      </c>
      <c r="R10" s="22">
        <v>4750</v>
      </c>
      <c r="S10" s="24"/>
      <c r="T10" s="24"/>
      <c r="U10" s="24">
        <v>12</v>
      </c>
      <c r="V10" s="22"/>
      <c r="W10" s="22">
        <v>3.61E-2</v>
      </c>
    </row>
    <row r="11" spans="1:23">
      <c r="B11" s="22" t="s">
        <v>612</v>
      </c>
      <c r="C11" s="22" t="s">
        <v>818</v>
      </c>
      <c r="D11" s="23" t="s">
        <v>731</v>
      </c>
      <c r="E11" s="22" t="s">
        <v>524</v>
      </c>
      <c r="I11" s="22">
        <v>16</v>
      </c>
      <c r="J11" s="22">
        <v>62</v>
      </c>
      <c r="K11" s="22"/>
      <c r="L11" s="22"/>
      <c r="M11" s="24">
        <v>24</v>
      </c>
      <c r="N11" s="24">
        <v>37</v>
      </c>
      <c r="O11" s="22">
        <v>4</v>
      </c>
      <c r="P11" s="25">
        <v>2.2999999999999998</v>
      </c>
      <c r="Q11" s="22">
        <v>10</v>
      </c>
      <c r="R11" s="22">
        <v>4100</v>
      </c>
      <c r="S11" s="24"/>
      <c r="T11" s="24"/>
      <c r="U11" s="24">
        <v>13</v>
      </c>
      <c r="V11" s="22"/>
      <c r="W11" s="22"/>
    </row>
    <row r="12" spans="1:23">
      <c r="B12" s="22" t="s">
        <v>612</v>
      </c>
      <c r="C12" s="22" t="s">
        <v>819</v>
      </c>
      <c r="D12" s="23" t="s">
        <v>732</v>
      </c>
      <c r="E12" s="22" t="s">
        <v>525</v>
      </c>
      <c r="I12" s="22">
        <v>55</v>
      </c>
      <c r="J12" s="22"/>
      <c r="K12" s="22"/>
      <c r="L12" s="22"/>
      <c r="M12" s="24">
        <v>28</v>
      </c>
      <c r="N12" s="24">
        <v>38</v>
      </c>
      <c r="O12" s="22">
        <v>5</v>
      </c>
      <c r="P12" s="25">
        <v>3.1749999999999998</v>
      </c>
      <c r="Q12" s="22">
        <v>14</v>
      </c>
      <c r="R12" s="22">
        <v>8440</v>
      </c>
      <c r="S12" s="24"/>
      <c r="T12" s="24"/>
      <c r="U12" s="24">
        <v>6.5</v>
      </c>
      <c r="V12" s="22"/>
      <c r="W12" s="22">
        <v>7.4999999999999997E-3</v>
      </c>
    </row>
    <row r="13" spans="1:23">
      <c r="B13" s="22" t="s">
        <v>612</v>
      </c>
      <c r="C13" s="22" t="s">
        <v>826</v>
      </c>
      <c r="D13" s="23" t="s">
        <v>734</v>
      </c>
      <c r="E13" s="22" t="s">
        <v>527</v>
      </c>
      <c r="I13" s="22">
        <v>35</v>
      </c>
      <c r="J13" s="22"/>
      <c r="K13" s="22"/>
      <c r="L13" s="22"/>
      <c r="M13" s="24">
        <v>28</v>
      </c>
      <c r="N13" s="24">
        <v>38</v>
      </c>
      <c r="O13" s="22">
        <v>5</v>
      </c>
      <c r="P13" s="25">
        <v>3.1749999999999998</v>
      </c>
      <c r="Q13" s="22">
        <v>14</v>
      </c>
      <c r="R13" s="22">
        <v>4860</v>
      </c>
      <c r="S13" s="24"/>
      <c r="T13" s="24"/>
      <c r="U13" s="24">
        <v>11</v>
      </c>
      <c r="V13" s="22"/>
      <c r="W13" s="22">
        <v>2.1499999999999998E-2</v>
      </c>
    </row>
    <row r="14" spans="1:23">
      <c r="B14" s="22" t="s">
        <v>612</v>
      </c>
      <c r="C14" s="22" t="s">
        <v>820</v>
      </c>
      <c r="D14" s="23" t="s">
        <v>733</v>
      </c>
      <c r="E14" s="22" t="s">
        <v>526</v>
      </c>
      <c r="I14" s="22">
        <v>40</v>
      </c>
      <c r="J14" s="22"/>
      <c r="K14" s="22"/>
      <c r="L14" s="22"/>
      <c r="M14" s="24">
        <v>28</v>
      </c>
      <c r="N14" s="24">
        <v>38</v>
      </c>
      <c r="O14" s="22">
        <v>5</v>
      </c>
      <c r="P14" s="25">
        <v>3.1749999999999998</v>
      </c>
      <c r="Q14" s="22">
        <v>14</v>
      </c>
      <c r="R14" s="22">
        <v>5680</v>
      </c>
      <c r="S14" s="24"/>
      <c r="T14" s="24"/>
      <c r="U14" s="24">
        <v>10</v>
      </c>
      <c r="V14" s="22"/>
      <c r="W14" s="22">
        <v>1.5100000000000001E-2</v>
      </c>
    </row>
    <row r="15" spans="1:23">
      <c r="B15" s="22" t="s">
        <v>612</v>
      </c>
      <c r="C15" s="22" t="s">
        <v>830</v>
      </c>
      <c r="D15" s="23" t="s">
        <v>736</v>
      </c>
      <c r="E15" s="22" t="s">
        <v>529</v>
      </c>
      <c r="I15" s="22">
        <v>26</v>
      </c>
      <c r="J15" s="22"/>
      <c r="K15" s="22"/>
      <c r="L15" s="22"/>
      <c r="M15" s="24">
        <v>28</v>
      </c>
      <c r="N15" s="24">
        <v>38</v>
      </c>
      <c r="O15" s="22">
        <v>5</v>
      </c>
      <c r="P15" s="25">
        <v>3.1749999999999998</v>
      </c>
      <c r="Q15" s="22">
        <v>14</v>
      </c>
      <c r="R15" s="22">
        <v>3780</v>
      </c>
      <c r="S15" s="24"/>
      <c r="T15" s="24"/>
      <c r="U15" s="24">
        <v>14</v>
      </c>
      <c r="V15" s="22"/>
      <c r="W15" s="22">
        <v>3.5499999999999997E-2</v>
      </c>
    </row>
    <row r="16" spans="1:23">
      <c r="B16" s="22" t="s">
        <v>612</v>
      </c>
      <c r="C16" s="22" t="s">
        <v>828</v>
      </c>
      <c r="D16" s="23" t="s">
        <v>735</v>
      </c>
      <c r="E16" s="22" t="s">
        <v>528</v>
      </c>
      <c r="I16" s="22">
        <v>30</v>
      </c>
      <c r="J16" s="22"/>
      <c r="K16" s="22"/>
      <c r="L16" s="22"/>
      <c r="M16" s="24">
        <v>28</v>
      </c>
      <c r="N16" s="24">
        <v>38</v>
      </c>
      <c r="O16" s="22">
        <v>5</v>
      </c>
      <c r="P16" s="25">
        <v>3.1749999999999998</v>
      </c>
      <c r="Q16" s="22">
        <v>14</v>
      </c>
      <c r="R16" s="22">
        <v>4270</v>
      </c>
      <c r="S16" s="24"/>
      <c r="T16" s="24"/>
      <c r="U16" s="24">
        <v>12.5</v>
      </c>
      <c r="V16" s="22"/>
      <c r="W16" s="22">
        <v>2.5100000000000001E-2</v>
      </c>
    </row>
    <row r="17" spans="2:23">
      <c r="B17" s="22" t="s">
        <v>612</v>
      </c>
      <c r="C17" s="22" t="s">
        <v>832</v>
      </c>
      <c r="D17" s="23" t="s">
        <v>741</v>
      </c>
      <c r="E17" s="22" t="s">
        <v>530</v>
      </c>
      <c r="I17" s="22">
        <v>25</v>
      </c>
      <c r="J17" s="22"/>
      <c r="K17" s="22"/>
      <c r="L17" s="22"/>
      <c r="M17" s="24">
        <v>28</v>
      </c>
      <c r="N17" s="24">
        <v>38</v>
      </c>
      <c r="O17" s="22">
        <v>5</v>
      </c>
      <c r="P17" s="25">
        <v>3.1749999999999998</v>
      </c>
      <c r="Q17" s="22">
        <v>14</v>
      </c>
      <c r="R17" s="22">
        <v>3420</v>
      </c>
      <c r="S17" s="24"/>
      <c r="T17" s="24"/>
      <c r="U17" s="24">
        <v>16</v>
      </c>
      <c r="V17" s="22"/>
      <c r="W17" s="22">
        <v>3.9100000000000003E-2</v>
      </c>
    </row>
    <row r="18" spans="2:23">
      <c r="B18" s="22" t="s">
        <v>612</v>
      </c>
      <c r="C18" s="22" t="s">
        <v>834</v>
      </c>
      <c r="D18" s="23" t="s">
        <v>742</v>
      </c>
      <c r="E18" s="22" t="s">
        <v>531</v>
      </c>
      <c r="I18" s="22">
        <v>38</v>
      </c>
      <c r="J18" s="22"/>
      <c r="K18" s="22"/>
      <c r="L18" s="22"/>
      <c r="M18" s="24">
        <v>28</v>
      </c>
      <c r="N18" s="24">
        <v>38</v>
      </c>
      <c r="O18" s="22">
        <v>5</v>
      </c>
      <c r="P18" s="25">
        <v>3.1749999999999998</v>
      </c>
      <c r="Q18" s="22">
        <v>14</v>
      </c>
      <c r="R18" s="22">
        <v>5200</v>
      </c>
      <c r="S18" s="24"/>
      <c r="T18" s="24"/>
      <c r="U18" s="24">
        <v>10</v>
      </c>
      <c r="V18" s="22"/>
      <c r="W18" s="22"/>
    </row>
    <row r="19" spans="2:23">
      <c r="B19" s="22" t="s">
        <v>612</v>
      </c>
      <c r="C19" s="22" t="s">
        <v>836</v>
      </c>
      <c r="D19" s="23" t="s">
        <v>743</v>
      </c>
      <c r="E19" s="22" t="s">
        <v>532</v>
      </c>
      <c r="I19" s="22">
        <v>34</v>
      </c>
      <c r="J19" s="22"/>
      <c r="K19" s="22"/>
      <c r="L19" s="22"/>
      <c r="M19" s="24">
        <v>28</v>
      </c>
      <c r="N19" s="24">
        <v>38</v>
      </c>
      <c r="O19" s="22">
        <v>5</v>
      </c>
      <c r="P19" s="25">
        <v>3.1749999999999998</v>
      </c>
      <c r="Q19" s="22">
        <v>14</v>
      </c>
      <c r="R19" s="22">
        <v>4510</v>
      </c>
      <c r="S19" s="24"/>
      <c r="T19" s="24"/>
      <c r="U19" s="24">
        <v>12</v>
      </c>
      <c r="V19" s="22"/>
      <c r="W19" s="22">
        <v>2.41E-2</v>
      </c>
    </row>
    <row r="20" spans="2:23">
      <c r="B20" s="22" t="s">
        <v>612</v>
      </c>
      <c r="C20" s="22" t="s">
        <v>838</v>
      </c>
      <c r="D20" s="23" t="s">
        <v>744</v>
      </c>
      <c r="E20" s="22" t="s">
        <v>533</v>
      </c>
      <c r="I20" s="22">
        <v>28</v>
      </c>
      <c r="J20" s="22"/>
      <c r="K20" s="22"/>
      <c r="L20" s="22"/>
      <c r="M20" s="24">
        <v>28</v>
      </c>
      <c r="N20" s="24">
        <v>38</v>
      </c>
      <c r="O20" s="22">
        <v>5</v>
      </c>
      <c r="P20" s="25">
        <v>3.1749999999999998</v>
      </c>
      <c r="Q20" s="22">
        <v>14</v>
      </c>
      <c r="R20" s="22">
        <v>3960</v>
      </c>
      <c r="S20" s="24"/>
      <c r="T20" s="24"/>
      <c r="U20" s="24">
        <v>13.5</v>
      </c>
      <c r="V20" s="22"/>
      <c r="W20" s="22">
        <v>3.15E-2</v>
      </c>
    </row>
    <row r="21" spans="2:23">
      <c r="B21" s="22" t="s">
        <v>612</v>
      </c>
      <c r="C21" s="22" t="s">
        <v>842</v>
      </c>
      <c r="D21" s="23" t="s">
        <v>746</v>
      </c>
      <c r="E21" s="26" t="s">
        <v>535</v>
      </c>
      <c r="I21" s="27">
        <v>80</v>
      </c>
      <c r="J21" s="31">
        <v>125</v>
      </c>
      <c r="K21" s="31"/>
      <c r="L21" s="31"/>
      <c r="M21" s="24">
        <v>28</v>
      </c>
      <c r="N21" s="24">
        <v>48</v>
      </c>
      <c r="O21" s="29">
        <v>5</v>
      </c>
      <c r="P21" s="30">
        <v>4</v>
      </c>
      <c r="Q21" s="22">
        <v>12</v>
      </c>
      <c r="R21" s="27">
        <v>6550</v>
      </c>
      <c r="S21" s="28"/>
      <c r="T21" s="28"/>
      <c r="U21" s="28">
        <v>9</v>
      </c>
      <c r="V21" s="27">
        <v>800</v>
      </c>
      <c r="W21" s="22"/>
    </row>
    <row r="22" spans="2:23">
      <c r="B22" s="22" t="s">
        <v>612</v>
      </c>
      <c r="C22" s="22" t="s">
        <v>853</v>
      </c>
      <c r="D22" s="23" t="s">
        <v>752</v>
      </c>
      <c r="E22" s="26" t="s">
        <v>541</v>
      </c>
      <c r="I22" s="27">
        <v>45</v>
      </c>
      <c r="J22" s="31">
        <v>125</v>
      </c>
      <c r="K22" s="31"/>
      <c r="L22" s="31"/>
      <c r="M22" s="24">
        <v>28</v>
      </c>
      <c r="N22" s="24">
        <v>48</v>
      </c>
      <c r="O22" s="29">
        <v>5</v>
      </c>
      <c r="P22" s="30">
        <v>4</v>
      </c>
      <c r="Q22" s="22">
        <v>12</v>
      </c>
      <c r="R22" s="27">
        <v>3540</v>
      </c>
      <c r="S22" s="28"/>
      <c r="T22" s="28"/>
      <c r="U22" s="28">
        <v>16</v>
      </c>
      <c r="V22" s="27">
        <v>800</v>
      </c>
      <c r="W22" s="22"/>
    </row>
    <row r="23" spans="2:23">
      <c r="B23" s="22" t="s">
        <v>612</v>
      </c>
      <c r="C23" s="22" t="s">
        <v>840</v>
      </c>
      <c r="D23" s="23" t="s">
        <v>745</v>
      </c>
      <c r="E23" s="26" t="s">
        <v>534</v>
      </c>
      <c r="I23" s="27">
        <v>105</v>
      </c>
      <c r="J23" s="31">
        <v>125</v>
      </c>
      <c r="K23" s="31"/>
      <c r="L23" s="31"/>
      <c r="M23" s="24">
        <v>28</v>
      </c>
      <c r="N23" s="24">
        <v>48</v>
      </c>
      <c r="O23" s="29">
        <v>5</v>
      </c>
      <c r="P23" s="30">
        <v>4</v>
      </c>
      <c r="Q23" s="22">
        <v>12</v>
      </c>
      <c r="R23" s="27">
        <v>8130</v>
      </c>
      <c r="S23" s="28"/>
      <c r="T23" s="28"/>
      <c r="U23" s="28">
        <v>7</v>
      </c>
      <c r="V23" s="27">
        <v>800</v>
      </c>
      <c r="W23" s="22"/>
    </row>
    <row r="24" spans="2:23">
      <c r="B24" s="22" t="s">
        <v>612</v>
      </c>
      <c r="C24" s="22" t="s">
        <v>848</v>
      </c>
      <c r="D24" s="23" t="s">
        <v>749</v>
      </c>
      <c r="E24" s="26" t="s">
        <v>538</v>
      </c>
      <c r="I24" s="27">
        <v>58</v>
      </c>
      <c r="J24" s="31">
        <v>125</v>
      </c>
      <c r="K24" s="31"/>
      <c r="L24" s="31"/>
      <c r="M24" s="24">
        <v>28</v>
      </c>
      <c r="N24" s="24">
        <v>48</v>
      </c>
      <c r="O24" s="29">
        <v>5</v>
      </c>
      <c r="P24" s="30">
        <v>4</v>
      </c>
      <c r="Q24" s="22">
        <v>12</v>
      </c>
      <c r="R24" s="27">
        <v>4420</v>
      </c>
      <c r="S24" s="28"/>
      <c r="T24" s="28"/>
      <c r="U24" s="28">
        <v>13</v>
      </c>
      <c r="V24" s="27">
        <v>800</v>
      </c>
      <c r="W24" s="22"/>
    </row>
    <row r="25" spans="2:23">
      <c r="B25" s="22" t="s">
        <v>612</v>
      </c>
      <c r="C25" s="22" t="s">
        <v>846</v>
      </c>
      <c r="D25" s="23" t="s">
        <v>748</v>
      </c>
      <c r="E25" s="26" t="s">
        <v>537</v>
      </c>
      <c r="I25" s="27">
        <v>60</v>
      </c>
      <c r="J25" s="31">
        <v>125</v>
      </c>
      <c r="K25" s="31"/>
      <c r="L25" s="31"/>
      <c r="M25" s="24">
        <v>28</v>
      </c>
      <c r="N25" s="24">
        <v>48</v>
      </c>
      <c r="O25" s="29">
        <v>5</v>
      </c>
      <c r="P25" s="30">
        <v>4</v>
      </c>
      <c r="Q25" s="22">
        <v>12</v>
      </c>
      <c r="R25" s="27">
        <v>4700</v>
      </c>
      <c r="S25" s="28"/>
      <c r="T25" s="28"/>
      <c r="U25" s="28">
        <v>12</v>
      </c>
      <c r="V25" s="27">
        <v>800</v>
      </c>
      <c r="W25" s="22"/>
    </row>
    <row r="26" spans="2:23">
      <c r="B26" s="22" t="s">
        <v>612</v>
      </c>
      <c r="C26" s="22" t="s">
        <v>858</v>
      </c>
      <c r="D26" s="23" t="s">
        <v>757</v>
      </c>
      <c r="E26" s="26" t="s">
        <v>546</v>
      </c>
      <c r="I26" s="27">
        <v>32</v>
      </c>
      <c r="J26" s="31">
        <v>125</v>
      </c>
      <c r="K26" s="31"/>
      <c r="L26" s="31"/>
      <c r="M26" s="24">
        <v>28</v>
      </c>
      <c r="N26" s="24">
        <v>48</v>
      </c>
      <c r="O26" s="29">
        <v>5</v>
      </c>
      <c r="P26" s="30">
        <v>4</v>
      </c>
      <c r="Q26" s="22">
        <v>12</v>
      </c>
      <c r="R26" s="27">
        <v>2550</v>
      </c>
      <c r="S26" s="28"/>
      <c r="T26" s="28"/>
      <c r="U26" s="28">
        <v>23</v>
      </c>
      <c r="V26" s="27">
        <v>800</v>
      </c>
      <c r="W26" s="22"/>
    </row>
    <row r="27" spans="2:23">
      <c r="B27" s="22" t="s">
        <v>612</v>
      </c>
      <c r="C27" s="22" t="s">
        <v>844</v>
      </c>
      <c r="D27" s="23" t="s">
        <v>747</v>
      </c>
      <c r="E27" s="26" t="s">
        <v>536</v>
      </c>
      <c r="I27" s="27">
        <v>75</v>
      </c>
      <c r="J27" s="31">
        <v>125</v>
      </c>
      <c r="K27" s="31"/>
      <c r="L27" s="31"/>
      <c r="M27" s="24">
        <v>28</v>
      </c>
      <c r="N27" s="24">
        <v>48</v>
      </c>
      <c r="O27" s="29">
        <v>5</v>
      </c>
      <c r="P27" s="30">
        <v>4</v>
      </c>
      <c r="Q27" s="22">
        <v>12</v>
      </c>
      <c r="R27" s="27">
        <v>5460</v>
      </c>
      <c r="S27" s="28"/>
      <c r="T27" s="28"/>
      <c r="U27" s="28">
        <v>10</v>
      </c>
      <c r="V27" s="27">
        <v>800</v>
      </c>
      <c r="W27" s="22"/>
    </row>
    <row r="28" spans="2:23">
      <c r="B28" s="22" t="s">
        <v>612</v>
      </c>
      <c r="C28" s="22" t="s">
        <v>856</v>
      </c>
      <c r="D28" s="23" t="s">
        <v>755</v>
      </c>
      <c r="E28" s="26" t="s">
        <v>544</v>
      </c>
      <c r="I28" s="27">
        <v>39</v>
      </c>
      <c r="J28" s="31">
        <v>125</v>
      </c>
      <c r="K28" s="31"/>
      <c r="L28" s="31"/>
      <c r="M28" s="24">
        <v>28</v>
      </c>
      <c r="N28" s="24">
        <v>48</v>
      </c>
      <c r="O28" s="29">
        <v>5</v>
      </c>
      <c r="P28" s="30">
        <v>4</v>
      </c>
      <c r="Q28" s="22">
        <v>12</v>
      </c>
      <c r="R28" s="27">
        <v>2960</v>
      </c>
      <c r="S28" s="28"/>
      <c r="T28" s="28"/>
      <c r="U28" s="28">
        <v>20</v>
      </c>
      <c r="V28" s="27">
        <v>800</v>
      </c>
      <c r="W28" s="22"/>
    </row>
    <row r="29" spans="2:23">
      <c r="B29" s="22" t="s">
        <v>612</v>
      </c>
      <c r="C29" s="22" t="s">
        <v>852</v>
      </c>
      <c r="D29" s="23" t="s">
        <v>751</v>
      </c>
      <c r="E29" s="26" t="s">
        <v>540</v>
      </c>
      <c r="I29" s="27">
        <v>50</v>
      </c>
      <c r="J29" s="31">
        <v>125</v>
      </c>
      <c r="K29" s="31"/>
      <c r="L29" s="31"/>
      <c r="M29" s="24">
        <v>28</v>
      </c>
      <c r="N29" s="24">
        <v>48</v>
      </c>
      <c r="O29" s="29">
        <v>5</v>
      </c>
      <c r="P29" s="30">
        <v>4</v>
      </c>
      <c r="Q29" s="22">
        <v>12</v>
      </c>
      <c r="R29" s="27">
        <v>3650</v>
      </c>
      <c r="S29" s="28"/>
      <c r="T29" s="28"/>
      <c r="U29" s="28">
        <v>16</v>
      </c>
      <c r="V29" s="27">
        <v>800</v>
      </c>
      <c r="W29" s="22"/>
    </row>
    <row r="30" spans="2:23">
      <c r="B30" s="22" t="s">
        <v>612</v>
      </c>
      <c r="C30" s="22" t="s">
        <v>860</v>
      </c>
      <c r="D30" s="23" t="s">
        <v>759</v>
      </c>
      <c r="E30" s="26" t="s">
        <v>548</v>
      </c>
      <c r="I30" s="27">
        <v>25</v>
      </c>
      <c r="J30" s="31">
        <v>125</v>
      </c>
      <c r="K30" s="31"/>
      <c r="L30" s="31"/>
      <c r="M30" s="24">
        <v>28</v>
      </c>
      <c r="N30" s="24">
        <v>48</v>
      </c>
      <c r="O30" s="29">
        <v>5</v>
      </c>
      <c r="P30" s="30">
        <v>4</v>
      </c>
      <c r="Q30" s="22">
        <v>12</v>
      </c>
      <c r="R30" s="27">
        <v>1980</v>
      </c>
      <c r="S30" s="28"/>
      <c r="T30" s="28"/>
      <c r="U30" s="28">
        <v>30</v>
      </c>
      <c r="V30" s="27">
        <v>800</v>
      </c>
      <c r="W30" s="22"/>
    </row>
    <row r="31" spans="2:23">
      <c r="B31" s="22" t="s">
        <v>612</v>
      </c>
      <c r="C31" s="22" t="s">
        <v>850</v>
      </c>
      <c r="D31" s="23" t="s">
        <v>750</v>
      </c>
      <c r="E31" s="26" t="s">
        <v>539</v>
      </c>
      <c r="I31" s="27">
        <v>57</v>
      </c>
      <c r="J31" s="31">
        <v>125</v>
      </c>
      <c r="K31" s="31"/>
      <c r="L31" s="31"/>
      <c r="M31" s="24">
        <v>28</v>
      </c>
      <c r="N31" s="24">
        <v>48</v>
      </c>
      <c r="O31" s="29">
        <v>5</v>
      </c>
      <c r="P31" s="30">
        <v>4</v>
      </c>
      <c r="Q31" s="22">
        <v>12</v>
      </c>
      <c r="R31" s="27">
        <v>4110</v>
      </c>
      <c r="S31" s="28"/>
      <c r="T31" s="28"/>
      <c r="U31" s="28">
        <v>14</v>
      </c>
      <c r="V31" s="27">
        <v>800</v>
      </c>
      <c r="W31" s="22"/>
    </row>
    <row r="32" spans="2:23">
      <c r="B32" s="22" t="s">
        <v>612</v>
      </c>
      <c r="C32" s="22" t="s">
        <v>859</v>
      </c>
      <c r="D32" s="23" t="s">
        <v>758</v>
      </c>
      <c r="E32" s="26" t="s">
        <v>547</v>
      </c>
      <c r="I32" s="27">
        <v>30</v>
      </c>
      <c r="J32" s="31">
        <v>125</v>
      </c>
      <c r="K32" s="31"/>
      <c r="L32" s="31"/>
      <c r="M32" s="24">
        <v>28</v>
      </c>
      <c r="N32" s="24">
        <v>48</v>
      </c>
      <c r="O32" s="29">
        <v>5</v>
      </c>
      <c r="P32" s="30">
        <v>4</v>
      </c>
      <c r="Q32" s="22">
        <v>12</v>
      </c>
      <c r="R32" s="27">
        <v>2230</v>
      </c>
      <c r="S32" s="28"/>
      <c r="T32" s="28"/>
      <c r="U32" s="28">
        <v>26</v>
      </c>
      <c r="V32" s="27">
        <v>800</v>
      </c>
      <c r="W32" s="22"/>
    </row>
    <row r="33" spans="2:23">
      <c r="B33" s="22" t="s">
        <v>612</v>
      </c>
      <c r="C33" s="22" t="s">
        <v>855</v>
      </c>
      <c r="D33" s="23" t="s">
        <v>754</v>
      </c>
      <c r="E33" s="26" t="s">
        <v>543</v>
      </c>
      <c r="I33" s="27">
        <v>38</v>
      </c>
      <c r="J33" s="31">
        <v>125</v>
      </c>
      <c r="K33" s="31"/>
      <c r="L33" s="31"/>
      <c r="M33" s="24">
        <v>28</v>
      </c>
      <c r="N33" s="24">
        <v>48</v>
      </c>
      <c r="O33" s="29">
        <v>5</v>
      </c>
      <c r="P33" s="30">
        <v>4</v>
      </c>
      <c r="Q33" s="22">
        <v>12</v>
      </c>
      <c r="R33" s="27">
        <v>3000</v>
      </c>
      <c r="S33" s="28"/>
      <c r="T33" s="28"/>
      <c r="U33" s="28">
        <v>20</v>
      </c>
      <c r="V33" s="27">
        <v>800</v>
      </c>
      <c r="W33" s="22"/>
    </row>
    <row r="34" spans="2:23">
      <c r="B34" s="22" t="s">
        <v>612</v>
      </c>
      <c r="C34" s="22" t="s">
        <v>854</v>
      </c>
      <c r="D34" s="23" t="s">
        <v>753</v>
      </c>
      <c r="E34" s="26" t="s">
        <v>542</v>
      </c>
      <c r="I34" s="27">
        <v>45</v>
      </c>
      <c r="J34" s="31">
        <v>125</v>
      </c>
      <c r="K34" s="31"/>
      <c r="L34" s="31"/>
      <c r="M34" s="24">
        <v>28</v>
      </c>
      <c r="N34" s="24">
        <v>48</v>
      </c>
      <c r="O34" s="29">
        <v>5</v>
      </c>
      <c r="P34" s="30">
        <v>4</v>
      </c>
      <c r="Q34" s="22">
        <v>12</v>
      </c>
      <c r="R34" s="27">
        <v>3300</v>
      </c>
      <c r="S34" s="28"/>
      <c r="T34" s="28"/>
      <c r="U34" s="28">
        <v>18</v>
      </c>
      <c r="V34" s="27">
        <v>800</v>
      </c>
      <c r="W34" s="22"/>
    </row>
    <row r="35" spans="2:23">
      <c r="B35" s="22" t="s">
        <v>612</v>
      </c>
      <c r="C35" s="22" t="s">
        <v>861</v>
      </c>
      <c r="D35" s="23" t="s">
        <v>760</v>
      </c>
      <c r="E35" s="26" t="s">
        <v>549</v>
      </c>
      <c r="I35" s="27">
        <v>24</v>
      </c>
      <c r="J35" s="31">
        <v>125</v>
      </c>
      <c r="K35" s="31"/>
      <c r="L35" s="31"/>
      <c r="M35" s="24">
        <v>28</v>
      </c>
      <c r="N35" s="24">
        <v>48</v>
      </c>
      <c r="O35" s="29">
        <v>5</v>
      </c>
      <c r="P35" s="30">
        <v>4</v>
      </c>
      <c r="Q35" s="22">
        <v>12</v>
      </c>
      <c r="R35" s="27">
        <v>1780</v>
      </c>
      <c r="S35" s="28"/>
      <c r="T35" s="28"/>
      <c r="U35" s="28">
        <v>33</v>
      </c>
      <c r="V35" s="27">
        <v>800</v>
      </c>
      <c r="W35" s="22"/>
    </row>
    <row r="36" spans="2:23">
      <c r="B36" s="22" t="s">
        <v>612</v>
      </c>
      <c r="C36" s="22" t="s">
        <v>857</v>
      </c>
      <c r="D36" s="23" t="s">
        <v>756</v>
      </c>
      <c r="E36" s="26" t="s">
        <v>545</v>
      </c>
      <c r="I36" s="27">
        <v>35</v>
      </c>
      <c r="J36" s="31">
        <v>125</v>
      </c>
      <c r="K36" s="31"/>
      <c r="L36" s="31"/>
      <c r="M36" s="24">
        <v>28</v>
      </c>
      <c r="N36" s="24">
        <v>48</v>
      </c>
      <c r="O36" s="29">
        <v>5</v>
      </c>
      <c r="P36" s="30">
        <v>4</v>
      </c>
      <c r="Q36" s="22">
        <v>12</v>
      </c>
      <c r="R36" s="27">
        <v>2750</v>
      </c>
      <c r="S36" s="28"/>
      <c r="T36" s="28"/>
      <c r="U36" s="28">
        <v>21</v>
      </c>
      <c r="V36" s="27">
        <v>800</v>
      </c>
      <c r="W36" s="22"/>
    </row>
    <row r="37" spans="2:23">
      <c r="B37" s="22" t="s">
        <v>612</v>
      </c>
      <c r="C37" s="22" t="s">
        <v>863</v>
      </c>
      <c r="D37" s="23" t="s">
        <v>762</v>
      </c>
      <c r="E37" s="32" t="s">
        <v>551</v>
      </c>
      <c r="I37" s="33">
        <v>82</v>
      </c>
      <c r="J37" s="35">
        <v>145</v>
      </c>
      <c r="K37" s="35"/>
      <c r="L37" s="35"/>
      <c r="M37" s="24">
        <v>28</v>
      </c>
      <c r="N37" s="24">
        <v>54</v>
      </c>
      <c r="O37" s="29">
        <v>5</v>
      </c>
      <c r="P37" s="30">
        <v>4</v>
      </c>
      <c r="Q37" s="22">
        <v>12</v>
      </c>
      <c r="R37" s="33">
        <v>5280</v>
      </c>
      <c r="S37" s="34"/>
      <c r="T37" s="34"/>
      <c r="U37" s="34">
        <v>11</v>
      </c>
      <c r="V37" s="33">
        <v>1000</v>
      </c>
      <c r="W37" s="22"/>
    </row>
    <row r="38" spans="2:23">
      <c r="B38" s="22" t="s">
        <v>612</v>
      </c>
      <c r="C38" s="22" t="s">
        <v>869</v>
      </c>
      <c r="D38" s="23" t="s">
        <v>768</v>
      </c>
      <c r="E38" s="32" t="s">
        <v>557</v>
      </c>
      <c r="I38" s="33">
        <v>42</v>
      </c>
      <c r="J38" s="35">
        <v>145</v>
      </c>
      <c r="K38" s="35"/>
      <c r="L38" s="35"/>
      <c r="M38" s="24">
        <v>28</v>
      </c>
      <c r="N38" s="24">
        <v>54</v>
      </c>
      <c r="O38" s="29">
        <v>5</v>
      </c>
      <c r="P38" s="30">
        <v>4</v>
      </c>
      <c r="Q38" s="22">
        <v>12</v>
      </c>
      <c r="R38" s="33">
        <v>2870</v>
      </c>
      <c r="S38" s="34"/>
      <c r="T38" s="34"/>
      <c r="U38" s="34">
        <v>20</v>
      </c>
      <c r="V38" s="33">
        <v>1000</v>
      </c>
      <c r="W38" s="22"/>
    </row>
    <row r="39" spans="2:23">
      <c r="B39" s="22" t="s">
        <v>612</v>
      </c>
      <c r="C39" s="22" t="s">
        <v>862</v>
      </c>
      <c r="D39" s="23" t="s">
        <v>761</v>
      </c>
      <c r="E39" s="32" t="s">
        <v>550</v>
      </c>
      <c r="I39" s="33">
        <v>108</v>
      </c>
      <c r="J39" s="35">
        <v>145</v>
      </c>
      <c r="K39" s="35"/>
      <c r="L39" s="35"/>
      <c r="M39" s="24">
        <v>28</v>
      </c>
      <c r="N39" s="24">
        <v>54</v>
      </c>
      <c r="O39" s="29">
        <v>5</v>
      </c>
      <c r="P39" s="30">
        <v>4</v>
      </c>
      <c r="Q39" s="22">
        <v>12</v>
      </c>
      <c r="R39" s="33">
        <v>6560</v>
      </c>
      <c r="S39" s="34"/>
      <c r="T39" s="34"/>
      <c r="U39" s="34">
        <v>9</v>
      </c>
      <c r="V39" s="33">
        <v>1000</v>
      </c>
      <c r="W39" s="22"/>
    </row>
    <row r="40" spans="2:23">
      <c r="B40" s="22" t="s">
        <v>612</v>
      </c>
      <c r="C40" s="22" t="s">
        <v>866</v>
      </c>
      <c r="D40" s="23" t="s">
        <v>765</v>
      </c>
      <c r="E40" s="32" t="s">
        <v>554</v>
      </c>
      <c r="I40" s="33">
        <v>60</v>
      </c>
      <c r="J40" s="35">
        <v>145</v>
      </c>
      <c r="K40" s="35"/>
      <c r="L40" s="35"/>
      <c r="M40" s="24">
        <v>28</v>
      </c>
      <c r="N40" s="24">
        <v>54</v>
      </c>
      <c r="O40" s="29">
        <v>5</v>
      </c>
      <c r="P40" s="30">
        <v>4</v>
      </c>
      <c r="Q40" s="22">
        <v>12</v>
      </c>
      <c r="R40" s="33">
        <v>3580</v>
      </c>
      <c r="S40" s="34"/>
      <c r="T40" s="34"/>
      <c r="U40" s="34">
        <v>16</v>
      </c>
      <c r="V40" s="33">
        <v>1000</v>
      </c>
      <c r="W40" s="22"/>
    </row>
    <row r="41" spans="2:23">
      <c r="B41" s="22" t="s">
        <v>612</v>
      </c>
      <c r="C41" s="22" t="s">
        <v>865</v>
      </c>
      <c r="D41" s="23" t="s">
        <v>764</v>
      </c>
      <c r="E41" s="32" t="s">
        <v>553</v>
      </c>
      <c r="I41" s="33">
        <v>62</v>
      </c>
      <c r="J41" s="35">
        <v>145</v>
      </c>
      <c r="K41" s="35"/>
      <c r="L41" s="35"/>
      <c r="M41" s="24">
        <v>28</v>
      </c>
      <c r="N41" s="24">
        <v>54</v>
      </c>
      <c r="O41" s="29">
        <v>5</v>
      </c>
      <c r="P41" s="30">
        <v>4</v>
      </c>
      <c r="Q41" s="22">
        <v>12</v>
      </c>
      <c r="R41" s="33">
        <v>3790</v>
      </c>
      <c r="S41" s="34"/>
      <c r="T41" s="34"/>
      <c r="U41" s="34">
        <v>15</v>
      </c>
      <c r="V41" s="33">
        <v>1000</v>
      </c>
      <c r="W41" s="22"/>
    </row>
    <row r="42" spans="2:23">
      <c r="B42" s="22" t="s">
        <v>612</v>
      </c>
      <c r="C42" s="22" t="s">
        <v>874</v>
      </c>
      <c r="D42" s="23" t="s">
        <v>773</v>
      </c>
      <c r="E42" s="32" t="s">
        <v>562</v>
      </c>
      <c r="I42" s="33">
        <v>32</v>
      </c>
      <c r="J42" s="35">
        <v>145</v>
      </c>
      <c r="K42" s="35"/>
      <c r="L42" s="35"/>
      <c r="M42" s="24">
        <v>28</v>
      </c>
      <c r="N42" s="24">
        <v>54</v>
      </c>
      <c r="O42" s="29">
        <v>5</v>
      </c>
      <c r="P42" s="30">
        <v>4</v>
      </c>
      <c r="Q42" s="22">
        <v>12</v>
      </c>
      <c r="R42" s="33">
        <v>2060</v>
      </c>
      <c r="S42" s="34"/>
      <c r="T42" s="34"/>
      <c r="U42" s="34">
        <v>29</v>
      </c>
      <c r="V42" s="33">
        <v>1000</v>
      </c>
      <c r="W42" s="22"/>
    </row>
    <row r="43" spans="2:23">
      <c r="B43" s="22" t="s">
        <v>612</v>
      </c>
      <c r="C43" s="22" t="s">
        <v>864</v>
      </c>
      <c r="D43" s="23" t="s">
        <v>763</v>
      </c>
      <c r="E43" s="32" t="s">
        <v>552</v>
      </c>
      <c r="I43" s="33">
        <v>75</v>
      </c>
      <c r="J43" s="35">
        <v>145</v>
      </c>
      <c r="K43" s="35"/>
      <c r="L43" s="35"/>
      <c r="M43" s="24">
        <v>28</v>
      </c>
      <c r="N43" s="24">
        <v>54</v>
      </c>
      <c r="O43" s="29">
        <v>5</v>
      </c>
      <c r="P43" s="30">
        <v>4</v>
      </c>
      <c r="Q43" s="22">
        <v>12</v>
      </c>
      <c r="R43" s="33">
        <v>4430</v>
      </c>
      <c r="S43" s="34"/>
      <c r="T43" s="34"/>
      <c r="U43" s="34">
        <v>13</v>
      </c>
      <c r="V43" s="33">
        <v>1000</v>
      </c>
      <c r="W43" s="22"/>
    </row>
    <row r="44" spans="2:23">
      <c r="B44" s="22" t="s">
        <v>612</v>
      </c>
      <c r="C44" s="22" t="s">
        <v>872</v>
      </c>
      <c r="D44" s="23" t="s">
        <v>771</v>
      </c>
      <c r="E44" s="32" t="s">
        <v>560</v>
      </c>
      <c r="I44" s="33">
        <v>40</v>
      </c>
      <c r="J44" s="35">
        <v>145</v>
      </c>
      <c r="K44" s="35"/>
      <c r="L44" s="35"/>
      <c r="M44" s="24">
        <v>28</v>
      </c>
      <c r="N44" s="24">
        <v>54</v>
      </c>
      <c r="O44" s="29">
        <v>5</v>
      </c>
      <c r="P44" s="30">
        <v>4</v>
      </c>
      <c r="Q44" s="22">
        <v>12</v>
      </c>
      <c r="R44" s="33">
        <v>2415</v>
      </c>
      <c r="S44" s="34"/>
      <c r="T44" s="34"/>
      <c r="U44" s="34">
        <v>24</v>
      </c>
      <c r="V44" s="33">
        <v>1000</v>
      </c>
      <c r="W44" s="22"/>
    </row>
    <row r="45" spans="2:23">
      <c r="B45" s="22" t="s">
        <v>612</v>
      </c>
      <c r="C45" s="22" t="s">
        <v>868</v>
      </c>
      <c r="D45" s="23" t="s">
        <v>767</v>
      </c>
      <c r="E45" s="32" t="s">
        <v>556</v>
      </c>
      <c r="I45" s="33">
        <v>48</v>
      </c>
      <c r="J45" s="35">
        <v>145</v>
      </c>
      <c r="K45" s="35"/>
      <c r="L45" s="35"/>
      <c r="M45" s="24">
        <v>28</v>
      </c>
      <c r="N45" s="24">
        <v>54</v>
      </c>
      <c r="O45" s="29">
        <v>5</v>
      </c>
      <c r="P45" s="30">
        <v>4</v>
      </c>
      <c r="Q45" s="22">
        <v>12</v>
      </c>
      <c r="R45" s="33">
        <v>2950</v>
      </c>
      <c r="S45" s="34"/>
      <c r="T45" s="34"/>
      <c r="U45" s="34">
        <v>20</v>
      </c>
      <c r="V45" s="33">
        <v>1000</v>
      </c>
      <c r="W45" s="22"/>
    </row>
    <row r="46" spans="2:23">
      <c r="B46" s="22" t="s">
        <v>612</v>
      </c>
      <c r="C46" s="22" t="s">
        <v>876</v>
      </c>
      <c r="D46" s="23" t="s">
        <v>775</v>
      </c>
      <c r="E46" s="32" t="s">
        <v>564</v>
      </c>
      <c r="I46" s="33">
        <v>25</v>
      </c>
      <c r="J46" s="35">
        <v>145</v>
      </c>
      <c r="K46" s="35"/>
      <c r="L46" s="35"/>
      <c r="M46" s="24">
        <v>28</v>
      </c>
      <c r="N46" s="24">
        <v>54</v>
      </c>
      <c r="O46" s="29">
        <v>5</v>
      </c>
      <c r="P46" s="30">
        <v>4</v>
      </c>
      <c r="Q46" s="22">
        <v>12</v>
      </c>
      <c r="R46" s="33">
        <v>1600</v>
      </c>
      <c r="S46" s="34"/>
      <c r="T46" s="34"/>
      <c r="U46" s="34">
        <v>37</v>
      </c>
      <c r="V46" s="33">
        <v>1000</v>
      </c>
      <c r="W46" s="22"/>
    </row>
    <row r="47" spans="2:23">
      <c r="B47" s="22" t="s">
        <v>612</v>
      </c>
      <c r="C47" s="22" t="s">
        <v>867</v>
      </c>
      <c r="D47" s="23" t="s">
        <v>766</v>
      </c>
      <c r="E47" s="32" t="s">
        <v>555</v>
      </c>
      <c r="I47" s="33">
        <v>53</v>
      </c>
      <c r="J47" s="35">
        <v>145</v>
      </c>
      <c r="K47" s="35"/>
      <c r="L47" s="35"/>
      <c r="M47" s="24">
        <v>28</v>
      </c>
      <c r="N47" s="24">
        <v>54</v>
      </c>
      <c r="O47" s="29">
        <v>5</v>
      </c>
      <c r="P47" s="30">
        <v>4</v>
      </c>
      <c r="Q47" s="22">
        <v>12</v>
      </c>
      <c r="R47" s="33">
        <v>3330</v>
      </c>
      <c r="S47" s="34"/>
      <c r="T47" s="34"/>
      <c r="U47" s="34">
        <v>18</v>
      </c>
      <c r="V47" s="33">
        <v>1000</v>
      </c>
      <c r="W47" s="22"/>
    </row>
    <row r="48" spans="2:23">
      <c r="B48" s="22" t="s">
        <v>612</v>
      </c>
      <c r="C48" s="22" t="s">
        <v>875</v>
      </c>
      <c r="D48" s="23" t="s">
        <v>774</v>
      </c>
      <c r="E48" s="32" t="s">
        <v>563</v>
      </c>
      <c r="I48" s="33">
        <v>30</v>
      </c>
      <c r="J48" s="35">
        <v>145</v>
      </c>
      <c r="K48" s="35"/>
      <c r="L48" s="35"/>
      <c r="M48" s="24">
        <v>28</v>
      </c>
      <c r="N48" s="24">
        <v>54</v>
      </c>
      <c r="O48" s="29">
        <v>5</v>
      </c>
      <c r="P48" s="30">
        <v>4</v>
      </c>
      <c r="Q48" s="22">
        <v>12</v>
      </c>
      <c r="R48" s="33">
        <v>1800</v>
      </c>
      <c r="S48" s="34"/>
      <c r="T48" s="34"/>
      <c r="U48" s="34">
        <v>33</v>
      </c>
      <c r="V48" s="33">
        <v>1000</v>
      </c>
      <c r="W48" s="22"/>
    </row>
    <row r="49" spans="2:23">
      <c r="B49" s="22" t="s">
        <v>612</v>
      </c>
      <c r="C49" s="22" t="s">
        <v>871</v>
      </c>
      <c r="D49" s="23" t="s">
        <v>770</v>
      </c>
      <c r="E49" s="32" t="s">
        <v>559</v>
      </c>
      <c r="I49" s="33">
        <v>40</v>
      </c>
      <c r="J49" s="35">
        <v>145</v>
      </c>
      <c r="K49" s="35"/>
      <c r="L49" s="35"/>
      <c r="M49" s="24">
        <v>28</v>
      </c>
      <c r="N49" s="24">
        <v>54</v>
      </c>
      <c r="O49" s="29">
        <v>5</v>
      </c>
      <c r="P49" s="30">
        <v>4</v>
      </c>
      <c r="Q49" s="22">
        <v>12</v>
      </c>
      <c r="R49" s="33">
        <v>2430</v>
      </c>
      <c r="S49" s="34"/>
      <c r="T49" s="34"/>
      <c r="U49" s="34">
        <v>24</v>
      </c>
      <c r="V49" s="33">
        <v>1000</v>
      </c>
      <c r="W49" s="22"/>
    </row>
    <row r="50" spans="2:23">
      <c r="B50" s="22" t="s">
        <v>612</v>
      </c>
      <c r="C50" s="22" t="s">
        <v>870</v>
      </c>
      <c r="D50" s="23" t="s">
        <v>769</v>
      </c>
      <c r="E50" s="32" t="s">
        <v>558</v>
      </c>
      <c r="I50" s="33">
        <v>45</v>
      </c>
      <c r="J50" s="35">
        <v>145</v>
      </c>
      <c r="K50" s="35"/>
      <c r="L50" s="35"/>
      <c r="M50" s="24">
        <v>28</v>
      </c>
      <c r="N50" s="24">
        <v>54</v>
      </c>
      <c r="O50" s="29">
        <v>5</v>
      </c>
      <c r="P50" s="30">
        <v>4</v>
      </c>
      <c r="Q50" s="22">
        <v>12</v>
      </c>
      <c r="R50" s="33">
        <v>2670</v>
      </c>
      <c r="S50" s="34"/>
      <c r="T50" s="34"/>
      <c r="U50" s="34">
        <v>22</v>
      </c>
      <c r="V50" s="33">
        <v>1000</v>
      </c>
      <c r="W50" s="22"/>
    </row>
    <row r="51" spans="2:23">
      <c r="B51" s="22" t="s">
        <v>612</v>
      </c>
      <c r="C51" s="22" t="s">
        <v>877</v>
      </c>
      <c r="D51" s="23" t="s">
        <v>776</v>
      </c>
      <c r="E51" s="32" t="s">
        <v>565</v>
      </c>
      <c r="I51" s="33">
        <v>24</v>
      </c>
      <c r="J51" s="35">
        <v>145</v>
      </c>
      <c r="K51" s="35"/>
      <c r="L51" s="35"/>
      <c r="M51" s="24">
        <v>28</v>
      </c>
      <c r="N51" s="24">
        <v>54</v>
      </c>
      <c r="O51" s="29">
        <v>5</v>
      </c>
      <c r="P51" s="30">
        <v>4</v>
      </c>
      <c r="Q51" s="22">
        <v>12</v>
      </c>
      <c r="R51" s="33">
        <v>1450</v>
      </c>
      <c r="S51" s="34"/>
      <c r="T51" s="34"/>
      <c r="U51" s="34">
        <v>40</v>
      </c>
      <c r="V51" s="33">
        <v>1000</v>
      </c>
      <c r="W51" s="22"/>
    </row>
    <row r="52" spans="2:23">
      <c r="B52" s="22" t="s">
        <v>612</v>
      </c>
      <c r="C52" s="22" t="s">
        <v>873</v>
      </c>
      <c r="D52" s="23" t="s">
        <v>772</v>
      </c>
      <c r="E52" s="32" t="s">
        <v>561</v>
      </c>
      <c r="I52" s="33">
        <v>38</v>
      </c>
      <c r="J52" s="35">
        <v>145</v>
      </c>
      <c r="K52" s="35"/>
      <c r="L52" s="35"/>
      <c r="M52" s="24">
        <v>28</v>
      </c>
      <c r="N52" s="24">
        <v>54</v>
      </c>
      <c r="O52" s="29">
        <v>5</v>
      </c>
      <c r="P52" s="30">
        <v>4</v>
      </c>
      <c r="Q52" s="22">
        <v>12</v>
      </c>
      <c r="R52" s="33">
        <v>2230</v>
      </c>
      <c r="S52" s="34"/>
      <c r="T52" s="34"/>
      <c r="U52" s="34">
        <v>26</v>
      </c>
      <c r="V52" s="33">
        <v>1000</v>
      </c>
      <c r="W52" s="22"/>
    </row>
    <row r="53" spans="2:23">
      <c r="B53" s="22" t="s">
        <v>612</v>
      </c>
      <c r="C53" s="22" t="s">
        <v>879</v>
      </c>
      <c r="D53" s="23" t="s">
        <v>778</v>
      </c>
      <c r="E53" s="36" t="s">
        <v>567</v>
      </c>
      <c r="I53" s="37">
        <v>85</v>
      </c>
      <c r="J53" s="39">
        <v>176</v>
      </c>
      <c r="K53" s="39"/>
      <c r="L53" s="39"/>
      <c r="M53" s="24">
        <v>28</v>
      </c>
      <c r="N53" s="24">
        <v>64</v>
      </c>
      <c r="O53" s="29">
        <v>5</v>
      </c>
      <c r="P53" s="30">
        <v>4</v>
      </c>
      <c r="Q53" s="22">
        <v>12</v>
      </c>
      <c r="R53" s="37">
        <v>4050</v>
      </c>
      <c r="S53" s="38"/>
      <c r="T53" s="38"/>
      <c r="U53" s="38">
        <v>14</v>
      </c>
      <c r="V53" s="37">
        <v>1300</v>
      </c>
      <c r="W53" s="22"/>
    </row>
    <row r="54" spans="2:23">
      <c r="B54" s="22" t="s">
        <v>612</v>
      </c>
      <c r="C54" s="22" t="s">
        <v>885</v>
      </c>
      <c r="D54" s="23" t="s">
        <v>784</v>
      </c>
      <c r="E54" s="36" t="s">
        <v>573</v>
      </c>
      <c r="I54" s="37">
        <v>45</v>
      </c>
      <c r="J54" s="39">
        <v>176</v>
      </c>
      <c r="K54" s="39"/>
      <c r="L54" s="39"/>
      <c r="M54" s="24">
        <v>28</v>
      </c>
      <c r="N54" s="24">
        <v>64</v>
      </c>
      <c r="O54" s="22">
        <v>5</v>
      </c>
      <c r="P54" s="30">
        <v>4</v>
      </c>
      <c r="Q54" s="22">
        <v>12</v>
      </c>
      <c r="R54" s="37">
        <v>2190</v>
      </c>
      <c r="S54" s="38"/>
      <c r="T54" s="38"/>
      <c r="U54" s="38">
        <v>27</v>
      </c>
      <c r="V54" s="37">
        <v>1300</v>
      </c>
      <c r="W54" s="22"/>
    </row>
    <row r="55" spans="2:23">
      <c r="B55" s="22" t="s">
        <v>612</v>
      </c>
      <c r="C55" s="22" t="s">
        <v>878</v>
      </c>
      <c r="D55" s="23" t="s">
        <v>777</v>
      </c>
      <c r="E55" s="36" t="s">
        <v>566</v>
      </c>
      <c r="I55" s="37">
        <v>120</v>
      </c>
      <c r="J55" s="39">
        <v>176</v>
      </c>
      <c r="K55" s="39"/>
      <c r="L55" s="39"/>
      <c r="M55" s="24">
        <v>28</v>
      </c>
      <c r="N55" s="24">
        <v>64</v>
      </c>
      <c r="O55" s="29">
        <v>5</v>
      </c>
      <c r="P55" s="30">
        <v>4</v>
      </c>
      <c r="Q55" s="22">
        <v>12</v>
      </c>
      <c r="R55" s="37">
        <v>5050</v>
      </c>
      <c r="S55" s="38"/>
      <c r="T55" s="38"/>
      <c r="U55" s="38">
        <v>11</v>
      </c>
      <c r="V55" s="37">
        <v>1300</v>
      </c>
      <c r="W55" s="22"/>
    </row>
    <row r="56" spans="2:23">
      <c r="B56" s="22" t="s">
        <v>612</v>
      </c>
      <c r="C56" s="22" t="s">
        <v>882</v>
      </c>
      <c r="D56" s="23" t="s">
        <v>781</v>
      </c>
      <c r="E56" s="36" t="s">
        <v>570</v>
      </c>
      <c r="I56" s="37">
        <v>60</v>
      </c>
      <c r="J56" s="39">
        <v>176</v>
      </c>
      <c r="K56" s="39"/>
      <c r="L56" s="39"/>
      <c r="M56" s="24">
        <v>28</v>
      </c>
      <c r="N56" s="24">
        <v>64</v>
      </c>
      <c r="O56" s="22">
        <v>5</v>
      </c>
      <c r="P56" s="30">
        <v>4</v>
      </c>
      <c r="Q56" s="22">
        <v>12</v>
      </c>
      <c r="R56" s="37">
        <v>2730</v>
      </c>
      <c r="S56" s="38"/>
      <c r="T56" s="38"/>
      <c r="U56" s="38">
        <v>21</v>
      </c>
      <c r="V56" s="37">
        <v>1300</v>
      </c>
      <c r="W56" s="22"/>
    </row>
    <row r="57" spans="2:23">
      <c r="B57" s="22" t="s">
        <v>612</v>
      </c>
      <c r="C57" s="22" t="s">
        <v>881</v>
      </c>
      <c r="D57" s="23" t="s">
        <v>780</v>
      </c>
      <c r="E57" s="36" t="s">
        <v>569</v>
      </c>
      <c r="I57" s="37">
        <v>65</v>
      </c>
      <c r="J57" s="39">
        <v>176</v>
      </c>
      <c r="K57" s="39"/>
      <c r="L57" s="39"/>
      <c r="M57" s="24">
        <v>28</v>
      </c>
      <c r="N57" s="24">
        <v>64</v>
      </c>
      <c r="O57" s="29">
        <v>5</v>
      </c>
      <c r="P57" s="30">
        <v>4</v>
      </c>
      <c r="Q57" s="22">
        <v>12</v>
      </c>
      <c r="R57" s="37">
        <v>2910</v>
      </c>
      <c r="S57" s="38"/>
      <c r="T57" s="38"/>
      <c r="U57" s="38">
        <v>20</v>
      </c>
      <c r="V57" s="37">
        <v>1300</v>
      </c>
      <c r="W57" s="22"/>
    </row>
    <row r="58" spans="2:23">
      <c r="B58" s="22" t="s">
        <v>612</v>
      </c>
      <c r="C58" s="22" t="s">
        <v>889</v>
      </c>
      <c r="D58" s="23" t="s">
        <v>788</v>
      </c>
      <c r="E58" s="36" t="s">
        <v>577</v>
      </c>
      <c r="I58" s="37">
        <v>34</v>
      </c>
      <c r="J58" s="39">
        <v>176</v>
      </c>
      <c r="K58" s="39"/>
      <c r="L58" s="39"/>
      <c r="M58" s="24">
        <v>28</v>
      </c>
      <c r="N58" s="24">
        <v>64</v>
      </c>
      <c r="O58" s="29">
        <v>5</v>
      </c>
      <c r="P58" s="30">
        <v>4</v>
      </c>
      <c r="Q58" s="22">
        <v>12</v>
      </c>
      <c r="R58" s="37">
        <v>1580</v>
      </c>
      <c r="S58" s="38"/>
      <c r="T58" s="38"/>
      <c r="U58" s="38">
        <v>37</v>
      </c>
      <c r="V58" s="37">
        <v>1300</v>
      </c>
      <c r="W58" s="22"/>
    </row>
    <row r="59" spans="2:23">
      <c r="B59" s="22" t="s">
        <v>612</v>
      </c>
      <c r="C59" s="22" t="s">
        <v>880</v>
      </c>
      <c r="D59" s="23" t="s">
        <v>779</v>
      </c>
      <c r="E59" s="36" t="s">
        <v>568</v>
      </c>
      <c r="I59" s="37">
        <v>80</v>
      </c>
      <c r="J59" s="39">
        <v>176</v>
      </c>
      <c r="K59" s="39"/>
      <c r="L59" s="39"/>
      <c r="M59" s="24">
        <v>28</v>
      </c>
      <c r="N59" s="24">
        <v>64</v>
      </c>
      <c r="O59" s="29">
        <v>5</v>
      </c>
      <c r="P59" s="30">
        <v>4</v>
      </c>
      <c r="Q59" s="22">
        <v>12</v>
      </c>
      <c r="R59" s="37">
        <v>3400</v>
      </c>
      <c r="S59" s="38"/>
      <c r="T59" s="38"/>
      <c r="U59" s="38">
        <v>17</v>
      </c>
      <c r="V59" s="37">
        <v>1300</v>
      </c>
      <c r="W59" s="22"/>
    </row>
    <row r="60" spans="2:23">
      <c r="B60" s="22" t="s">
        <v>612</v>
      </c>
      <c r="C60" s="22" t="s">
        <v>887</v>
      </c>
      <c r="D60" s="23" t="s">
        <v>786</v>
      </c>
      <c r="E60" s="36" t="s">
        <v>575</v>
      </c>
      <c r="I60" s="37">
        <v>40</v>
      </c>
      <c r="J60" s="39">
        <v>176</v>
      </c>
      <c r="K60" s="39"/>
      <c r="L60" s="39"/>
      <c r="M60" s="24">
        <v>28</v>
      </c>
      <c r="N60" s="24">
        <v>64</v>
      </c>
      <c r="O60" s="22">
        <v>5</v>
      </c>
      <c r="P60" s="30">
        <v>4</v>
      </c>
      <c r="Q60" s="22">
        <v>12</v>
      </c>
      <c r="R60" s="37">
        <v>1840</v>
      </c>
      <c r="S60" s="38"/>
      <c r="T60" s="38"/>
      <c r="U60" s="38">
        <v>32</v>
      </c>
      <c r="V60" s="37">
        <v>1300</v>
      </c>
      <c r="W60" s="22"/>
    </row>
    <row r="61" spans="2:23">
      <c r="B61" s="22" t="s">
        <v>612</v>
      </c>
      <c r="C61" s="22" t="s">
        <v>884</v>
      </c>
      <c r="D61" s="23" t="s">
        <v>783</v>
      </c>
      <c r="E61" s="36" t="s">
        <v>572</v>
      </c>
      <c r="I61" s="37">
        <v>50</v>
      </c>
      <c r="J61" s="39">
        <v>176</v>
      </c>
      <c r="K61" s="39"/>
      <c r="L61" s="39"/>
      <c r="M61" s="24">
        <v>28</v>
      </c>
      <c r="N61" s="24">
        <v>64</v>
      </c>
      <c r="O61" s="22">
        <v>5</v>
      </c>
      <c r="P61" s="30">
        <v>4</v>
      </c>
      <c r="Q61" s="22">
        <v>12</v>
      </c>
      <c r="R61" s="37">
        <v>2260</v>
      </c>
      <c r="S61" s="38"/>
      <c r="T61" s="38"/>
      <c r="U61" s="38">
        <v>26</v>
      </c>
      <c r="V61" s="37">
        <v>1300</v>
      </c>
      <c r="W61" s="22"/>
    </row>
    <row r="62" spans="2:23">
      <c r="B62" s="22" t="s">
        <v>612</v>
      </c>
      <c r="C62" s="22" t="s">
        <v>891</v>
      </c>
      <c r="D62" s="23" t="s">
        <v>790</v>
      </c>
      <c r="E62" s="36" t="s">
        <v>579</v>
      </c>
      <c r="I62" s="37">
        <v>26</v>
      </c>
      <c r="J62" s="39">
        <v>176</v>
      </c>
      <c r="K62" s="39"/>
      <c r="L62" s="39"/>
      <c r="M62" s="24">
        <v>28</v>
      </c>
      <c r="N62" s="24">
        <v>64</v>
      </c>
      <c r="O62" s="22">
        <v>5</v>
      </c>
      <c r="P62" s="30">
        <v>4</v>
      </c>
      <c r="Q62" s="22">
        <v>12</v>
      </c>
      <c r="R62" s="37">
        <v>1230</v>
      </c>
      <c r="S62" s="38"/>
      <c r="T62" s="38"/>
      <c r="U62" s="38">
        <v>48</v>
      </c>
      <c r="V62" s="37">
        <v>1300</v>
      </c>
      <c r="W62" s="22"/>
    </row>
    <row r="63" spans="2:23">
      <c r="B63" s="22" t="s">
        <v>612</v>
      </c>
      <c r="C63" s="22" t="s">
        <v>883</v>
      </c>
      <c r="D63" s="23" t="s">
        <v>782</v>
      </c>
      <c r="E63" s="36" t="s">
        <v>571</v>
      </c>
      <c r="I63" s="37">
        <v>58</v>
      </c>
      <c r="J63" s="39">
        <v>176</v>
      </c>
      <c r="K63" s="39"/>
      <c r="L63" s="39"/>
      <c r="M63" s="24">
        <v>28</v>
      </c>
      <c r="N63" s="24">
        <v>64</v>
      </c>
      <c r="O63" s="22">
        <v>5</v>
      </c>
      <c r="P63" s="30">
        <v>4</v>
      </c>
      <c r="Q63" s="22">
        <v>12</v>
      </c>
      <c r="R63" s="37">
        <v>2550</v>
      </c>
      <c r="S63" s="38"/>
      <c r="T63" s="38"/>
      <c r="U63" s="38">
        <v>23</v>
      </c>
      <c r="V63" s="37">
        <v>1300</v>
      </c>
      <c r="W63" s="22"/>
    </row>
    <row r="64" spans="2:23">
      <c r="B64" s="22" t="s">
        <v>612</v>
      </c>
      <c r="C64" s="22" t="s">
        <v>890</v>
      </c>
      <c r="D64" s="23" t="s">
        <v>789</v>
      </c>
      <c r="E64" s="36" t="s">
        <v>578</v>
      </c>
      <c r="I64" s="37">
        <v>30</v>
      </c>
      <c r="J64" s="39">
        <v>176</v>
      </c>
      <c r="K64" s="39"/>
      <c r="L64" s="39"/>
      <c r="M64" s="24">
        <v>28</v>
      </c>
      <c r="N64" s="24">
        <v>64</v>
      </c>
      <c r="O64" s="22">
        <v>5</v>
      </c>
      <c r="P64" s="30">
        <v>4</v>
      </c>
      <c r="Q64" s="22">
        <v>12</v>
      </c>
      <c r="R64" s="37">
        <v>1380</v>
      </c>
      <c r="S64" s="38"/>
      <c r="T64" s="38"/>
      <c r="U64" s="38">
        <v>43</v>
      </c>
      <c r="V64" s="37">
        <v>1300</v>
      </c>
      <c r="W64" s="22"/>
    </row>
    <row r="65" spans="2:23">
      <c r="B65" s="22" t="s">
        <v>612</v>
      </c>
      <c r="C65" s="22" t="s">
        <v>886</v>
      </c>
      <c r="D65" s="23" t="s">
        <v>785</v>
      </c>
      <c r="E65" s="36" t="s">
        <v>574</v>
      </c>
      <c r="I65" s="37">
        <v>47</v>
      </c>
      <c r="J65" s="39">
        <v>176</v>
      </c>
      <c r="K65" s="39"/>
      <c r="L65" s="39"/>
      <c r="M65" s="24">
        <v>28</v>
      </c>
      <c r="N65" s="24">
        <v>64</v>
      </c>
      <c r="O65" s="22">
        <v>5</v>
      </c>
      <c r="P65" s="30">
        <v>4</v>
      </c>
      <c r="Q65" s="22">
        <v>12</v>
      </c>
      <c r="R65" s="37">
        <v>2040</v>
      </c>
      <c r="S65" s="38"/>
      <c r="T65" s="38"/>
      <c r="U65" s="38">
        <v>29</v>
      </c>
      <c r="V65" s="37">
        <v>1300</v>
      </c>
      <c r="W65" s="22"/>
    </row>
    <row r="66" spans="2:23">
      <c r="B66" s="22" t="s">
        <v>612</v>
      </c>
      <c r="C66" s="22" t="s">
        <v>892</v>
      </c>
      <c r="D66" s="23" t="s">
        <v>791</v>
      </c>
      <c r="E66" s="36" t="s">
        <v>580</v>
      </c>
      <c r="I66" s="37">
        <v>24</v>
      </c>
      <c r="J66" s="39">
        <v>176</v>
      </c>
      <c r="K66" s="39"/>
      <c r="L66" s="39"/>
      <c r="M66" s="24">
        <v>28</v>
      </c>
      <c r="N66" s="24">
        <v>64</v>
      </c>
      <c r="O66" s="22">
        <v>5</v>
      </c>
      <c r="P66" s="30">
        <v>4</v>
      </c>
      <c r="Q66" s="22">
        <v>12</v>
      </c>
      <c r="R66" s="37">
        <v>1100</v>
      </c>
      <c r="S66" s="38"/>
      <c r="T66" s="38"/>
      <c r="U66" s="38">
        <v>54</v>
      </c>
      <c r="V66" s="37">
        <v>1300</v>
      </c>
      <c r="W66" s="22"/>
    </row>
    <row r="67" spans="2:23">
      <c r="B67" s="22" t="s">
        <v>612</v>
      </c>
      <c r="C67" s="22" t="s">
        <v>888</v>
      </c>
      <c r="D67" s="23" t="s">
        <v>787</v>
      </c>
      <c r="E67" s="36" t="s">
        <v>576</v>
      </c>
      <c r="I67" s="37">
        <v>38</v>
      </c>
      <c r="J67" s="39">
        <v>176</v>
      </c>
      <c r="K67" s="39"/>
      <c r="L67" s="39"/>
      <c r="M67" s="24">
        <v>28</v>
      </c>
      <c r="N67" s="24">
        <v>64</v>
      </c>
      <c r="O67" s="29">
        <v>5</v>
      </c>
      <c r="P67" s="30">
        <v>4</v>
      </c>
      <c r="Q67" s="22">
        <v>12</v>
      </c>
      <c r="R67" s="37">
        <v>1690</v>
      </c>
      <c r="S67" s="38"/>
      <c r="T67" s="38"/>
      <c r="U67" s="38">
        <v>35</v>
      </c>
      <c r="V67" s="37">
        <v>1300</v>
      </c>
      <c r="W67" s="22"/>
    </row>
    <row r="68" spans="2:23">
      <c r="B68" s="22" t="s">
        <v>612</v>
      </c>
      <c r="C68" s="22" t="s">
        <v>817</v>
      </c>
      <c r="D68" s="23" t="s">
        <v>730</v>
      </c>
      <c r="E68" s="40" t="s">
        <v>452</v>
      </c>
      <c r="I68" s="41">
        <v>115</v>
      </c>
      <c r="J68" s="43">
        <v>185</v>
      </c>
      <c r="K68" s="43"/>
      <c r="L68" s="43"/>
      <c r="M68" s="24">
        <v>36</v>
      </c>
      <c r="N68" s="24">
        <v>50</v>
      </c>
      <c r="O68" s="22">
        <v>6</v>
      </c>
      <c r="P68" s="25">
        <v>3.1749999999999998</v>
      </c>
      <c r="Q68" s="22">
        <v>16</v>
      </c>
      <c r="R68" s="41">
        <v>5400</v>
      </c>
      <c r="S68" s="42"/>
      <c r="T68" s="42"/>
      <c r="U68" s="42">
        <v>11</v>
      </c>
      <c r="V68" s="41">
        <v>1300</v>
      </c>
      <c r="W68" s="22"/>
    </row>
    <row r="69" spans="2:23">
      <c r="B69" s="22" t="s">
        <v>612</v>
      </c>
      <c r="C69" s="22" t="s">
        <v>830</v>
      </c>
      <c r="D69" s="23" t="s">
        <v>736</v>
      </c>
      <c r="E69" s="40" t="s">
        <v>458</v>
      </c>
      <c r="I69" s="41">
        <v>65</v>
      </c>
      <c r="J69" s="43">
        <v>185</v>
      </c>
      <c r="K69" s="43"/>
      <c r="L69" s="43"/>
      <c r="M69" s="24">
        <v>36</v>
      </c>
      <c r="N69" s="24">
        <v>50</v>
      </c>
      <c r="O69" s="22">
        <v>6</v>
      </c>
      <c r="P69" s="25">
        <v>3.1749999999999998</v>
      </c>
      <c r="Q69" s="22">
        <v>16</v>
      </c>
      <c r="R69" s="41">
        <v>2930</v>
      </c>
      <c r="S69" s="42"/>
      <c r="T69" s="42"/>
      <c r="U69" s="42">
        <v>20</v>
      </c>
      <c r="V69" s="41">
        <v>1300</v>
      </c>
      <c r="W69" s="22"/>
    </row>
    <row r="70" spans="2:23">
      <c r="B70" s="22" t="s">
        <v>612</v>
      </c>
      <c r="C70" s="22" t="s">
        <v>820</v>
      </c>
      <c r="D70" s="23" t="s">
        <v>733</v>
      </c>
      <c r="E70" s="40" t="s">
        <v>455</v>
      </c>
      <c r="I70" s="41">
        <v>81</v>
      </c>
      <c r="J70" s="43">
        <v>185</v>
      </c>
      <c r="K70" s="43"/>
      <c r="L70" s="43"/>
      <c r="M70" s="24">
        <v>36</v>
      </c>
      <c r="N70" s="24">
        <v>50</v>
      </c>
      <c r="O70" s="22">
        <v>6</v>
      </c>
      <c r="P70" s="25">
        <v>3.1749999999999998</v>
      </c>
      <c r="Q70" s="22">
        <v>16</v>
      </c>
      <c r="R70" s="41">
        <v>3650</v>
      </c>
      <c r="S70" s="42"/>
      <c r="T70" s="42"/>
      <c r="U70" s="42">
        <v>16</v>
      </c>
      <c r="V70" s="41">
        <v>1300</v>
      </c>
      <c r="W70" s="22"/>
    </row>
    <row r="71" spans="2:23">
      <c r="B71" s="22" t="s">
        <v>612</v>
      </c>
      <c r="C71" s="22" t="s">
        <v>819</v>
      </c>
      <c r="D71" s="23" t="s">
        <v>732</v>
      </c>
      <c r="E71" s="40" t="s">
        <v>454</v>
      </c>
      <c r="I71" s="41">
        <v>86</v>
      </c>
      <c r="J71" s="43">
        <v>185</v>
      </c>
      <c r="K71" s="43"/>
      <c r="L71" s="43"/>
      <c r="M71" s="24">
        <v>36</v>
      </c>
      <c r="N71" s="24">
        <v>50</v>
      </c>
      <c r="O71" s="22">
        <v>6</v>
      </c>
      <c r="P71" s="25">
        <v>3.1749999999999998</v>
      </c>
      <c r="Q71" s="22">
        <v>16</v>
      </c>
      <c r="R71" s="41">
        <v>3900</v>
      </c>
      <c r="S71" s="42"/>
      <c r="T71" s="42"/>
      <c r="U71" s="42">
        <v>15</v>
      </c>
      <c r="V71" s="41">
        <v>1300</v>
      </c>
      <c r="W71" s="22"/>
    </row>
    <row r="72" spans="2:23">
      <c r="B72" s="22" t="s">
        <v>612</v>
      </c>
      <c r="C72" s="22" t="s">
        <v>840</v>
      </c>
      <c r="D72" s="23" t="s">
        <v>745</v>
      </c>
      <c r="E72" s="40" t="s">
        <v>463</v>
      </c>
      <c r="I72" s="41">
        <v>46</v>
      </c>
      <c r="J72" s="43">
        <v>185</v>
      </c>
      <c r="K72" s="43"/>
      <c r="L72" s="43"/>
      <c r="M72" s="24">
        <v>36</v>
      </c>
      <c r="N72" s="24">
        <v>50</v>
      </c>
      <c r="O72" s="22">
        <v>6</v>
      </c>
      <c r="P72" s="25">
        <v>3.1749999999999998</v>
      </c>
      <c r="Q72" s="22">
        <v>16</v>
      </c>
      <c r="R72" s="41">
        <v>2090</v>
      </c>
      <c r="S72" s="42"/>
      <c r="T72" s="42"/>
      <c r="U72" s="42">
        <v>28</v>
      </c>
      <c r="V72" s="41">
        <v>1300</v>
      </c>
      <c r="W72" s="22"/>
    </row>
    <row r="73" spans="2:23">
      <c r="B73" s="22" t="s">
        <v>612</v>
      </c>
      <c r="C73" s="22" t="s">
        <v>818</v>
      </c>
      <c r="D73" s="23" t="s">
        <v>731</v>
      </c>
      <c r="E73" s="40" t="s">
        <v>453</v>
      </c>
      <c r="I73" s="41">
        <v>100</v>
      </c>
      <c r="J73" s="43">
        <v>185</v>
      </c>
      <c r="K73" s="43"/>
      <c r="L73" s="43"/>
      <c r="M73" s="24">
        <v>36</v>
      </c>
      <c r="N73" s="24">
        <v>50</v>
      </c>
      <c r="O73" s="22">
        <v>6</v>
      </c>
      <c r="P73" s="25">
        <v>3.1749999999999998</v>
      </c>
      <c r="Q73" s="22">
        <v>16</v>
      </c>
      <c r="R73" s="41">
        <v>4550</v>
      </c>
      <c r="S73" s="42"/>
      <c r="T73" s="42"/>
      <c r="U73" s="42">
        <v>13</v>
      </c>
      <c r="V73" s="41">
        <v>1300</v>
      </c>
      <c r="W73" s="22"/>
    </row>
    <row r="74" spans="2:23">
      <c r="B74" s="22" t="s">
        <v>612</v>
      </c>
      <c r="C74" s="22" t="s">
        <v>836</v>
      </c>
      <c r="D74" s="23" t="s">
        <v>743</v>
      </c>
      <c r="E74" s="40" t="s">
        <v>461</v>
      </c>
      <c r="I74" s="41">
        <v>54</v>
      </c>
      <c r="J74" s="43">
        <v>185</v>
      </c>
      <c r="K74" s="43"/>
      <c r="L74" s="43"/>
      <c r="M74" s="24">
        <v>36</v>
      </c>
      <c r="N74" s="24">
        <v>50</v>
      </c>
      <c r="O74" s="22">
        <v>6</v>
      </c>
      <c r="P74" s="25">
        <v>3.1749999999999998</v>
      </c>
      <c r="Q74" s="22">
        <v>16</v>
      </c>
      <c r="R74" s="41">
        <v>2450</v>
      </c>
      <c r="S74" s="42"/>
      <c r="T74" s="42"/>
      <c r="U74" s="42">
        <v>24</v>
      </c>
      <c r="V74" s="41">
        <v>1300</v>
      </c>
      <c r="W74" s="22"/>
    </row>
    <row r="75" spans="2:23">
      <c r="B75" s="22" t="s">
        <v>612</v>
      </c>
      <c r="C75" s="22" t="s">
        <v>828</v>
      </c>
      <c r="D75" s="23" t="s">
        <v>735</v>
      </c>
      <c r="E75" s="40" t="s">
        <v>457</v>
      </c>
      <c r="I75" s="41">
        <v>68</v>
      </c>
      <c r="J75" s="43">
        <v>185</v>
      </c>
      <c r="K75" s="43"/>
      <c r="L75" s="43"/>
      <c r="M75" s="24">
        <v>36</v>
      </c>
      <c r="N75" s="24">
        <v>50</v>
      </c>
      <c r="O75" s="22">
        <v>6</v>
      </c>
      <c r="P75" s="25">
        <v>3.1749999999999998</v>
      </c>
      <c r="Q75" s="22">
        <v>16</v>
      </c>
      <c r="R75" s="41">
        <v>3060</v>
      </c>
      <c r="S75" s="42"/>
      <c r="T75" s="42"/>
      <c r="U75" s="42">
        <v>19</v>
      </c>
      <c r="V75" s="41">
        <v>1300</v>
      </c>
      <c r="W75" s="22"/>
    </row>
    <row r="76" spans="2:23">
      <c r="B76" s="22" t="s">
        <v>612</v>
      </c>
      <c r="C76" s="22" t="s">
        <v>844</v>
      </c>
      <c r="D76" s="23" t="s">
        <v>747</v>
      </c>
      <c r="E76" s="40" t="s">
        <v>465</v>
      </c>
      <c r="I76" s="41">
        <v>36</v>
      </c>
      <c r="J76" s="43">
        <v>185</v>
      </c>
      <c r="K76" s="43"/>
      <c r="L76" s="43"/>
      <c r="M76" s="24">
        <v>36</v>
      </c>
      <c r="N76" s="24">
        <v>50</v>
      </c>
      <c r="O76" s="22">
        <v>6</v>
      </c>
      <c r="P76" s="25">
        <v>3.1749999999999998</v>
      </c>
      <c r="Q76" s="22">
        <v>16</v>
      </c>
      <c r="R76" s="41">
        <v>1650</v>
      </c>
      <c r="S76" s="42"/>
      <c r="T76" s="42"/>
      <c r="U76" s="42">
        <v>36</v>
      </c>
      <c r="V76" s="41">
        <v>1300</v>
      </c>
      <c r="W76" s="22"/>
    </row>
    <row r="77" spans="2:23">
      <c r="B77" s="22" t="s">
        <v>612</v>
      </c>
      <c r="C77" s="22" t="s">
        <v>826</v>
      </c>
      <c r="D77" s="23" t="s">
        <v>734</v>
      </c>
      <c r="E77" s="40" t="s">
        <v>456</v>
      </c>
      <c r="I77" s="41">
        <v>76</v>
      </c>
      <c r="J77" s="43">
        <v>185</v>
      </c>
      <c r="K77" s="43"/>
      <c r="L77" s="43"/>
      <c r="M77" s="24">
        <v>36</v>
      </c>
      <c r="N77" s="24">
        <v>50</v>
      </c>
      <c r="O77" s="22">
        <v>6</v>
      </c>
      <c r="P77" s="25">
        <v>3.1749999999999998</v>
      </c>
      <c r="Q77" s="22">
        <v>16</v>
      </c>
      <c r="R77" s="41">
        <v>3430</v>
      </c>
      <c r="S77" s="42"/>
      <c r="T77" s="42"/>
      <c r="U77" s="42">
        <v>17</v>
      </c>
      <c r="V77" s="41">
        <v>1300</v>
      </c>
      <c r="W77" s="22"/>
    </row>
    <row r="78" spans="2:23">
      <c r="B78" s="22" t="s">
        <v>612</v>
      </c>
      <c r="C78" s="22" t="s">
        <v>842</v>
      </c>
      <c r="D78" s="23" t="s">
        <v>746</v>
      </c>
      <c r="E78" s="40" t="s">
        <v>464</v>
      </c>
      <c r="I78" s="41">
        <v>40</v>
      </c>
      <c r="J78" s="43">
        <v>185</v>
      </c>
      <c r="K78" s="43"/>
      <c r="L78" s="43"/>
      <c r="M78" s="24">
        <v>36</v>
      </c>
      <c r="N78" s="24">
        <v>50</v>
      </c>
      <c r="O78" s="22">
        <v>6</v>
      </c>
      <c r="P78" s="25">
        <v>3.1749999999999998</v>
      </c>
      <c r="Q78" s="22">
        <v>16</v>
      </c>
      <c r="R78" s="41">
        <v>1840</v>
      </c>
      <c r="S78" s="42"/>
      <c r="T78" s="42"/>
      <c r="U78" s="42">
        <v>32</v>
      </c>
      <c r="V78" s="41">
        <v>1300</v>
      </c>
      <c r="W78" s="22"/>
    </row>
    <row r="79" spans="2:23">
      <c r="B79" s="22" t="s">
        <v>612</v>
      </c>
      <c r="C79" s="22" t="s">
        <v>834</v>
      </c>
      <c r="D79" s="23" t="s">
        <v>742</v>
      </c>
      <c r="E79" s="40" t="s">
        <v>460</v>
      </c>
      <c r="I79" s="41">
        <v>54</v>
      </c>
      <c r="J79" s="43">
        <v>185</v>
      </c>
      <c r="K79" s="43"/>
      <c r="L79" s="43"/>
      <c r="M79" s="24">
        <v>36</v>
      </c>
      <c r="N79" s="24">
        <v>50</v>
      </c>
      <c r="O79" s="22">
        <v>6</v>
      </c>
      <c r="P79" s="25">
        <v>3.1749999999999998</v>
      </c>
      <c r="Q79" s="22">
        <v>16</v>
      </c>
      <c r="R79" s="41">
        <v>2500</v>
      </c>
      <c r="S79" s="42"/>
      <c r="T79" s="42"/>
      <c r="U79" s="42">
        <v>24</v>
      </c>
      <c r="V79" s="41">
        <v>1300</v>
      </c>
      <c r="W79" s="22"/>
    </row>
    <row r="80" spans="2:23">
      <c r="B80" s="22" t="s">
        <v>612</v>
      </c>
      <c r="C80" s="22" t="s">
        <v>848</v>
      </c>
      <c r="D80" s="23" t="s">
        <v>749</v>
      </c>
      <c r="E80" s="40" t="s">
        <v>467</v>
      </c>
      <c r="I80" s="41">
        <v>28</v>
      </c>
      <c r="J80" s="43">
        <v>185</v>
      </c>
      <c r="K80" s="43"/>
      <c r="L80" s="43"/>
      <c r="M80" s="24">
        <v>36</v>
      </c>
      <c r="N80" s="24">
        <v>50</v>
      </c>
      <c r="O80" s="22">
        <v>6</v>
      </c>
      <c r="P80" s="25">
        <v>3.1749999999999998</v>
      </c>
      <c r="Q80" s="22">
        <v>16</v>
      </c>
      <c r="R80" s="41">
        <v>1350</v>
      </c>
      <c r="S80" s="42"/>
      <c r="T80" s="42"/>
      <c r="U80" s="42">
        <v>44</v>
      </c>
      <c r="V80" s="41">
        <v>1300</v>
      </c>
      <c r="W80" s="22"/>
    </row>
    <row r="81" spans="2:23">
      <c r="B81" s="22" t="s">
        <v>612</v>
      </c>
      <c r="C81" s="22" t="s">
        <v>832</v>
      </c>
      <c r="D81" s="23" t="s">
        <v>741</v>
      </c>
      <c r="E81" s="40" t="s">
        <v>459</v>
      </c>
      <c r="I81" s="41">
        <v>61</v>
      </c>
      <c r="J81" s="43">
        <v>185</v>
      </c>
      <c r="K81" s="43"/>
      <c r="L81" s="43"/>
      <c r="M81" s="24">
        <v>36</v>
      </c>
      <c r="N81" s="24">
        <v>50</v>
      </c>
      <c r="O81" s="22">
        <v>6</v>
      </c>
      <c r="P81" s="25">
        <v>3.1749999999999998</v>
      </c>
      <c r="Q81" s="22">
        <v>16</v>
      </c>
      <c r="R81" s="41">
        <v>2750</v>
      </c>
      <c r="S81" s="42"/>
      <c r="T81" s="42"/>
      <c r="U81" s="42">
        <v>21</v>
      </c>
      <c r="V81" s="41">
        <v>1300</v>
      </c>
      <c r="W81" s="22"/>
    </row>
    <row r="82" spans="2:23">
      <c r="B82" s="22" t="s">
        <v>612</v>
      </c>
      <c r="C82" s="22" t="s">
        <v>846</v>
      </c>
      <c r="D82" s="23" t="s">
        <v>748</v>
      </c>
      <c r="E82" s="40" t="s">
        <v>466</v>
      </c>
      <c r="I82" s="41">
        <v>32</v>
      </c>
      <c r="J82" s="43">
        <v>185</v>
      </c>
      <c r="K82" s="43"/>
      <c r="L82" s="43"/>
      <c r="M82" s="24">
        <v>36</v>
      </c>
      <c r="N82" s="24">
        <v>50</v>
      </c>
      <c r="O82" s="22">
        <v>6</v>
      </c>
      <c r="P82" s="25">
        <v>3.1749999999999998</v>
      </c>
      <c r="Q82" s="22">
        <v>16</v>
      </c>
      <c r="R82" s="41">
        <v>1480</v>
      </c>
      <c r="S82" s="42"/>
      <c r="T82" s="42"/>
      <c r="U82" s="42">
        <v>40</v>
      </c>
      <c r="V82" s="41">
        <v>1300</v>
      </c>
      <c r="W82" s="22"/>
    </row>
    <row r="83" spans="2:23">
      <c r="B83" s="22" t="s">
        <v>612</v>
      </c>
      <c r="C83" s="22" t="s">
        <v>838</v>
      </c>
      <c r="D83" s="23" t="s">
        <v>744</v>
      </c>
      <c r="E83" s="40" t="s">
        <v>462</v>
      </c>
      <c r="I83" s="41">
        <v>50</v>
      </c>
      <c r="J83" s="43">
        <v>185</v>
      </c>
      <c r="K83" s="43"/>
      <c r="L83" s="43"/>
      <c r="M83" s="24">
        <v>36</v>
      </c>
      <c r="N83" s="24">
        <v>50</v>
      </c>
      <c r="O83" s="22">
        <v>6</v>
      </c>
      <c r="P83" s="25">
        <v>3.1749999999999998</v>
      </c>
      <c r="Q83" s="22">
        <v>16</v>
      </c>
      <c r="R83" s="41">
        <v>2290</v>
      </c>
      <c r="S83" s="42"/>
      <c r="T83" s="42"/>
      <c r="U83" s="42">
        <v>26</v>
      </c>
      <c r="V83" s="41">
        <v>1300</v>
      </c>
      <c r="W83" s="22"/>
    </row>
    <row r="84" spans="2:23">
      <c r="B84" s="22" t="s">
        <v>612</v>
      </c>
      <c r="C84" s="22" t="s">
        <v>850</v>
      </c>
      <c r="D84" s="23" t="s">
        <v>750</v>
      </c>
      <c r="E84" s="40" t="s">
        <v>468</v>
      </c>
      <c r="I84" s="41">
        <v>27</v>
      </c>
      <c r="J84" s="43">
        <v>185</v>
      </c>
      <c r="K84" s="43"/>
      <c r="L84" s="43"/>
      <c r="M84" s="24">
        <v>36</v>
      </c>
      <c r="N84" s="24">
        <v>50</v>
      </c>
      <c r="O84" s="22">
        <v>6</v>
      </c>
      <c r="P84" s="25">
        <v>3.1749999999999998</v>
      </c>
      <c r="Q84" s="22">
        <v>16</v>
      </c>
      <c r="R84" s="41">
        <v>1230</v>
      </c>
      <c r="S84" s="42"/>
      <c r="T84" s="42"/>
      <c r="U84" s="42">
        <v>48</v>
      </c>
      <c r="V84" s="41">
        <v>1300</v>
      </c>
      <c r="W84" s="22"/>
    </row>
    <row r="85" spans="2:23">
      <c r="B85" s="22" t="s">
        <v>612</v>
      </c>
      <c r="C85" s="22" t="s">
        <v>853</v>
      </c>
      <c r="D85" s="23" t="s">
        <v>752</v>
      </c>
      <c r="E85" s="40" t="s">
        <v>470</v>
      </c>
      <c r="I85" s="41">
        <v>110</v>
      </c>
      <c r="J85" s="43">
        <v>260</v>
      </c>
      <c r="K85" s="43"/>
      <c r="L85" s="43"/>
      <c r="M85" s="24">
        <v>36</v>
      </c>
      <c r="N85" s="24">
        <v>58</v>
      </c>
      <c r="O85" s="22">
        <v>5</v>
      </c>
      <c r="P85" s="25">
        <v>3.1749999999999998</v>
      </c>
      <c r="Q85" s="22">
        <v>16</v>
      </c>
      <c r="R85" s="41">
        <v>4600</v>
      </c>
      <c r="S85" s="42"/>
      <c r="T85" s="42"/>
      <c r="U85" s="42">
        <v>13</v>
      </c>
      <c r="V85" s="41">
        <v>1500</v>
      </c>
      <c r="W85" s="22"/>
    </row>
    <row r="86" spans="2:23">
      <c r="B86" s="22" t="s">
        <v>612</v>
      </c>
      <c r="C86" s="22" t="s">
        <v>855</v>
      </c>
      <c r="D86" s="23" t="s">
        <v>754</v>
      </c>
      <c r="E86" s="40" t="s">
        <v>470</v>
      </c>
      <c r="I86" s="41">
        <v>115</v>
      </c>
      <c r="J86" s="43">
        <v>260</v>
      </c>
      <c r="K86" s="43"/>
      <c r="L86" s="43"/>
      <c r="M86" s="24">
        <v>36</v>
      </c>
      <c r="N86" s="24">
        <v>58</v>
      </c>
      <c r="O86" s="22">
        <v>5</v>
      </c>
      <c r="P86" s="25">
        <v>3.1749999999999998</v>
      </c>
      <c r="Q86" s="22">
        <v>16</v>
      </c>
      <c r="R86" s="41">
        <v>5200</v>
      </c>
      <c r="S86" s="42"/>
      <c r="T86" s="42"/>
      <c r="U86" s="42">
        <v>11</v>
      </c>
      <c r="V86" s="41">
        <v>1400</v>
      </c>
      <c r="W86" s="22"/>
    </row>
    <row r="87" spans="2:23">
      <c r="B87" s="22" t="s">
        <v>612</v>
      </c>
      <c r="C87" s="22" t="s">
        <v>854</v>
      </c>
      <c r="D87" s="23" t="s">
        <v>753</v>
      </c>
      <c r="E87" s="40" t="s">
        <v>471</v>
      </c>
      <c r="I87" s="41">
        <v>80</v>
      </c>
      <c r="J87" s="43">
        <v>260</v>
      </c>
      <c r="K87" s="43"/>
      <c r="L87" s="43"/>
      <c r="M87" s="24">
        <v>36</v>
      </c>
      <c r="N87" s="24">
        <v>58</v>
      </c>
      <c r="O87" s="22">
        <v>5</v>
      </c>
      <c r="P87" s="25">
        <v>3.1749999999999998</v>
      </c>
      <c r="Q87" s="22">
        <v>16</v>
      </c>
      <c r="R87" s="41">
        <v>3400</v>
      </c>
      <c r="S87" s="42"/>
      <c r="T87" s="42"/>
      <c r="U87" s="42">
        <v>17</v>
      </c>
      <c r="V87" s="41">
        <v>1400</v>
      </c>
      <c r="W87" s="22"/>
    </row>
    <row r="88" spans="2:23">
      <c r="B88" s="22" t="s">
        <v>612</v>
      </c>
      <c r="C88" s="22" t="s">
        <v>852</v>
      </c>
      <c r="D88" s="23" t="s">
        <v>751</v>
      </c>
      <c r="E88" s="40" t="s">
        <v>469</v>
      </c>
      <c r="I88" s="41">
        <v>100</v>
      </c>
      <c r="J88" s="43">
        <v>260</v>
      </c>
      <c r="K88" s="43"/>
      <c r="L88" s="43"/>
      <c r="M88" s="24">
        <v>36</v>
      </c>
      <c r="N88" s="24">
        <v>58</v>
      </c>
      <c r="O88" s="22">
        <v>5</v>
      </c>
      <c r="P88" s="25">
        <v>3.1749999999999998</v>
      </c>
      <c r="Q88" s="22">
        <v>16</v>
      </c>
      <c r="R88" s="41">
        <v>3800</v>
      </c>
      <c r="S88" s="42"/>
      <c r="T88" s="42"/>
      <c r="U88" s="42">
        <v>15</v>
      </c>
      <c r="V88" s="41">
        <v>1500</v>
      </c>
      <c r="W88" s="22"/>
    </row>
    <row r="89" spans="2:23">
      <c r="B89" s="22" t="s">
        <v>612</v>
      </c>
      <c r="C89" s="22" t="s">
        <v>856</v>
      </c>
      <c r="D89" s="23" t="s">
        <v>755</v>
      </c>
      <c r="E89" s="40" t="s">
        <v>469</v>
      </c>
      <c r="I89" s="41">
        <v>95</v>
      </c>
      <c r="J89" s="43">
        <v>260</v>
      </c>
      <c r="K89" s="43"/>
      <c r="L89" s="43"/>
      <c r="M89" s="24">
        <v>36</v>
      </c>
      <c r="N89" s="24">
        <v>58</v>
      </c>
      <c r="O89" s="22">
        <v>5</v>
      </c>
      <c r="P89" s="25">
        <v>3.1749999999999998</v>
      </c>
      <c r="Q89" s="22">
        <v>16</v>
      </c>
      <c r="R89" s="41">
        <v>4200</v>
      </c>
      <c r="S89" s="42"/>
      <c r="T89" s="42"/>
      <c r="U89" s="42">
        <v>14</v>
      </c>
      <c r="V89" s="41">
        <v>1400</v>
      </c>
      <c r="W89" s="22"/>
    </row>
    <row r="90" spans="2:23">
      <c r="B90" s="22" t="s">
        <v>612</v>
      </c>
      <c r="C90" s="22" t="s">
        <v>858</v>
      </c>
      <c r="D90" s="23" t="s">
        <v>757</v>
      </c>
      <c r="E90" s="44" t="s">
        <v>473</v>
      </c>
      <c r="I90" s="45">
        <v>112</v>
      </c>
      <c r="J90" s="43">
        <v>240</v>
      </c>
      <c r="K90" s="43"/>
      <c r="L90" s="43"/>
      <c r="M90" s="24">
        <v>36</v>
      </c>
      <c r="N90" s="24">
        <v>60</v>
      </c>
      <c r="O90" s="22">
        <v>6</v>
      </c>
      <c r="P90" s="25">
        <v>5</v>
      </c>
      <c r="Q90" s="22">
        <v>16</v>
      </c>
      <c r="R90" s="45">
        <v>3800</v>
      </c>
      <c r="S90" s="46"/>
      <c r="T90" s="46"/>
      <c r="U90" s="46">
        <v>15</v>
      </c>
      <c r="V90" s="45">
        <v>1700</v>
      </c>
      <c r="W90" s="22"/>
    </row>
    <row r="91" spans="2:23">
      <c r="B91" s="22" t="s">
        <v>612</v>
      </c>
      <c r="C91" s="22" t="s">
        <v>864</v>
      </c>
      <c r="D91" s="23" t="s">
        <v>763</v>
      </c>
      <c r="E91" s="44" t="s">
        <v>479</v>
      </c>
      <c r="I91" s="45">
        <v>58</v>
      </c>
      <c r="J91" s="43">
        <v>240</v>
      </c>
      <c r="K91" s="43"/>
      <c r="L91" s="43"/>
      <c r="M91" s="24">
        <v>36</v>
      </c>
      <c r="N91" s="24">
        <v>60</v>
      </c>
      <c r="O91" s="22">
        <v>6</v>
      </c>
      <c r="P91" s="25">
        <v>5</v>
      </c>
      <c r="Q91" s="22">
        <v>16</v>
      </c>
      <c r="R91" s="45">
        <v>2050</v>
      </c>
      <c r="S91" s="46"/>
      <c r="T91" s="46"/>
      <c r="U91" s="46">
        <v>29</v>
      </c>
      <c r="V91" s="45">
        <v>1700</v>
      </c>
      <c r="W91" s="22"/>
    </row>
    <row r="92" spans="2:23">
      <c r="B92" s="22" t="s">
        <v>612</v>
      </c>
      <c r="C92" s="22" t="s">
        <v>857</v>
      </c>
      <c r="D92" s="23" t="s">
        <v>756</v>
      </c>
      <c r="E92" s="44" t="s">
        <v>472</v>
      </c>
      <c r="I92" s="45">
        <v>130</v>
      </c>
      <c r="J92" s="43">
        <v>240</v>
      </c>
      <c r="K92" s="43"/>
      <c r="L92" s="43"/>
      <c r="M92" s="24">
        <v>36</v>
      </c>
      <c r="N92" s="24">
        <v>60</v>
      </c>
      <c r="O92" s="22">
        <v>6</v>
      </c>
      <c r="P92" s="25">
        <v>5</v>
      </c>
      <c r="Q92" s="22">
        <v>16</v>
      </c>
      <c r="R92" s="45">
        <v>4650</v>
      </c>
      <c r="S92" s="46"/>
      <c r="T92" s="46"/>
      <c r="U92" s="46">
        <v>12</v>
      </c>
      <c r="V92" s="45">
        <v>1700</v>
      </c>
      <c r="W92" s="22"/>
    </row>
    <row r="93" spans="2:23">
      <c r="B93" s="22" t="s">
        <v>612</v>
      </c>
      <c r="C93" s="22" t="s">
        <v>861</v>
      </c>
      <c r="D93" s="23" t="s">
        <v>760</v>
      </c>
      <c r="E93" s="44" t="s">
        <v>476</v>
      </c>
      <c r="I93" s="45">
        <v>74</v>
      </c>
      <c r="J93" s="43">
        <v>240</v>
      </c>
      <c r="K93" s="43"/>
      <c r="L93" s="43"/>
      <c r="M93" s="24">
        <v>36</v>
      </c>
      <c r="N93" s="24">
        <v>60</v>
      </c>
      <c r="O93" s="22">
        <v>6</v>
      </c>
      <c r="P93" s="25">
        <v>5</v>
      </c>
      <c r="Q93" s="22">
        <v>16</v>
      </c>
      <c r="R93" s="45">
        <v>2550</v>
      </c>
      <c r="S93" s="46"/>
      <c r="T93" s="46"/>
      <c r="U93" s="46">
        <v>23</v>
      </c>
      <c r="V93" s="45">
        <v>1700</v>
      </c>
      <c r="W93" s="22"/>
    </row>
    <row r="94" spans="2:23">
      <c r="B94" s="22" t="s">
        <v>612</v>
      </c>
      <c r="C94" s="22" t="s">
        <v>860</v>
      </c>
      <c r="D94" s="23" t="s">
        <v>759</v>
      </c>
      <c r="E94" s="44" t="s">
        <v>475</v>
      </c>
      <c r="I94" s="45">
        <v>78</v>
      </c>
      <c r="J94" s="43">
        <v>240</v>
      </c>
      <c r="K94" s="43"/>
      <c r="L94" s="43"/>
      <c r="M94" s="24">
        <v>36</v>
      </c>
      <c r="N94" s="24">
        <v>60</v>
      </c>
      <c r="O94" s="22">
        <v>6</v>
      </c>
      <c r="P94" s="25">
        <v>5</v>
      </c>
      <c r="Q94" s="22">
        <v>16</v>
      </c>
      <c r="R94" s="45">
        <v>2700</v>
      </c>
      <c r="S94" s="46"/>
      <c r="T94" s="46"/>
      <c r="U94" s="46">
        <v>22</v>
      </c>
      <c r="V94" s="45">
        <v>1700</v>
      </c>
      <c r="W94" s="22"/>
    </row>
    <row r="95" spans="2:23">
      <c r="B95" s="22" t="s">
        <v>612</v>
      </c>
      <c r="C95" s="22" t="s">
        <v>867</v>
      </c>
      <c r="D95" s="23" t="s">
        <v>766</v>
      </c>
      <c r="E95" s="44" t="s">
        <v>482</v>
      </c>
      <c r="I95" s="45">
        <v>43</v>
      </c>
      <c r="J95" s="43">
        <v>240</v>
      </c>
      <c r="K95" s="43"/>
      <c r="L95" s="43"/>
      <c r="M95" s="24">
        <v>36</v>
      </c>
      <c r="N95" s="24">
        <v>60</v>
      </c>
      <c r="O95" s="22">
        <v>6</v>
      </c>
      <c r="P95" s="25">
        <v>5</v>
      </c>
      <c r="Q95" s="22">
        <v>16</v>
      </c>
      <c r="R95" s="45">
        <v>1480</v>
      </c>
      <c r="S95" s="46"/>
      <c r="T95" s="46"/>
      <c r="U95" s="46">
        <v>40</v>
      </c>
      <c r="V95" s="45">
        <v>1700</v>
      </c>
      <c r="W95" s="22"/>
    </row>
    <row r="96" spans="2:23">
      <c r="B96" s="22" t="s">
        <v>612</v>
      </c>
      <c r="C96" s="22" t="s">
        <v>859</v>
      </c>
      <c r="D96" s="23" t="s">
        <v>758</v>
      </c>
      <c r="E96" s="44" t="s">
        <v>474</v>
      </c>
      <c r="I96" s="45">
        <v>94</v>
      </c>
      <c r="J96" s="43">
        <v>240</v>
      </c>
      <c r="K96" s="43"/>
      <c r="L96" s="43"/>
      <c r="M96" s="24">
        <v>36</v>
      </c>
      <c r="N96" s="24">
        <v>60</v>
      </c>
      <c r="O96" s="22">
        <v>6</v>
      </c>
      <c r="P96" s="25">
        <v>5</v>
      </c>
      <c r="Q96" s="22">
        <v>16</v>
      </c>
      <c r="R96" s="45">
        <v>3180</v>
      </c>
      <c r="S96" s="46"/>
      <c r="T96" s="46"/>
      <c r="U96" s="46">
        <v>18</v>
      </c>
      <c r="V96" s="45">
        <v>1700</v>
      </c>
      <c r="W96" s="22"/>
    </row>
    <row r="97" spans="2:23">
      <c r="B97" s="22" t="s">
        <v>612</v>
      </c>
      <c r="C97" s="22" t="s">
        <v>866</v>
      </c>
      <c r="D97" s="23" t="s">
        <v>765</v>
      </c>
      <c r="E97" s="44" t="s">
        <v>481</v>
      </c>
      <c r="I97" s="45">
        <v>50</v>
      </c>
      <c r="J97" s="43">
        <v>240</v>
      </c>
      <c r="K97" s="43"/>
      <c r="L97" s="43"/>
      <c r="M97" s="24">
        <v>36</v>
      </c>
      <c r="N97" s="24">
        <v>60</v>
      </c>
      <c r="O97" s="22">
        <v>6</v>
      </c>
      <c r="P97" s="25">
        <v>5</v>
      </c>
      <c r="Q97" s="22">
        <v>16</v>
      </c>
      <c r="R97" s="45">
        <v>1720</v>
      </c>
      <c r="S97" s="46"/>
      <c r="T97" s="46"/>
      <c r="U97" s="46">
        <v>34</v>
      </c>
      <c r="V97" s="45">
        <v>1700</v>
      </c>
      <c r="W97" s="22"/>
    </row>
    <row r="98" spans="2:23">
      <c r="B98" s="22" t="s">
        <v>612</v>
      </c>
      <c r="C98" s="22" t="s">
        <v>863</v>
      </c>
      <c r="D98" s="23" t="s">
        <v>762</v>
      </c>
      <c r="E98" s="44" t="s">
        <v>478</v>
      </c>
      <c r="I98" s="45">
        <v>61</v>
      </c>
      <c r="J98" s="43">
        <v>240</v>
      </c>
      <c r="K98" s="43"/>
      <c r="L98" s="43"/>
      <c r="M98" s="24">
        <v>36</v>
      </c>
      <c r="N98" s="24">
        <v>60</v>
      </c>
      <c r="O98" s="22">
        <v>6</v>
      </c>
      <c r="P98" s="25">
        <v>5</v>
      </c>
      <c r="Q98" s="22">
        <v>16</v>
      </c>
      <c r="R98" s="45">
        <v>2120</v>
      </c>
      <c r="S98" s="46"/>
      <c r="T98" s="46"/>
      <c r="U98" s="46">
        <v>28</v>
      </c>
      <c r="V98" s="45">
        <v>1700</v>
      </c>
      <c r="W98" s="22"/>
    </row>
    <row r="99" spans="2:23">
      <c r="B99" s="22" t="s">
        <v>612</v>
      </c>
      <c r="C99" s="22" t="s">
        <v>869</v>
      </c>
      <c r="D99" s="23" t="s">
        <v>768</v>
      </c>
      <c r="E99" s="44" t="s">
        <v>484</v>
      </c>
      <c r="I99" s="45">
        <v>33</v>
      </c>
      <c r="J99" s="43">
        <v>240</v>
      </c>
      <c r="K99" s="43"/>
      <c r="L99" s="43"/>
      <c r="M99" s="24">
        <v>36</v>
      </c>
      <c r="N99" s="24">
        <v>60</v>
      </c>
      <c r="O99" s="22">
        <v>6</v>
      </c>
      <c r="P99" s="25">
        <v>5</v>
      </c>
      <c r="Q99" s="22">
        <v>16</v>
      </c>
      <c r="R99" s="45">
        <v>1150</v>
      </c>
      <c r="S99" s="46"/>
      <c r="T99" s="46"/>
      <c r="U99" s="46">
        <v>52</v>
      </c>
      <c r="V99" s="45">
        <v>1700</v>
      </c>
      <c r="W99" s="22"/>
    </row>
    <row r="100" spans="2:23">
      <c r="B100" s="22" t="s">
        <v>612</v>
      </c>
      <c r="C100" s="22" t="s">
        <v>862</v>
      </c>
      <c r="D100" s="23" t="s">
        <v>761</v>
      </c>
      <c r="E100" s="44" t="s">
        <v>477</v>
      </c>
      <c r="I100" s="45">
        <v>70</v>
      </c>
      <c r="J100" s="43">
        <v>240</v>
      </c>
      <c r="K100" s="43"/>
      <c r="L100" s="43"/>
      <c r="M100" s="24">
        <v>36</v>
      </c>
      <c r="N100" s="24">
        <v>60</v>
      </c>
      <c r="O100" s="22">
        <v>6</v>
      </c>
      <c r="P100" s="25">
        <v>5</v>
      </c>
      <c r="Q100" s="22">
        <v>16</v>
      </c>
      <c r="R100" s="45">
        <v>2380</v>
      </c>
      <c r="S100" s="46"/>
      <c r="T100" s="46"/>
      <c r="U100" s="46">
        <v>25</v>
      </c>
      <c r="V100" s="45">
        <v>1700</v>
      </c>
      <c r="W100" s="22"/>
    </row>
    <row r="101" spans="2:23">
      <c r="B101" s="22" t="s">
        <v>612</v>
      </c>
      <c r="C101" s="22" t="s">
        <v>868</v>
      </c>
      <c r="D101" s="23" t="s">
        <v>767</v>
      </c>
      <c r="E101" s="44" t="s">
        <v>483</v>
      </c>
      <c r="I101" s="45">
        <v>38</v>
      </c>
      <c r="J101" s="43">
        <v>240</v>
      </c>
      <c r="K101" s="43"/>
      <c r="L101" s="43"/>
      <c r="M101" s="24">
        <v>36</v>
      </c>
      <c r="N101" s="24">
        <v>60</v>
      </c>
      <c r="O101" s="22">
        <v>6</v>
      </c>
      <c r="P101" s="25">
        <v>5</v>
      </c>
      <c r="Q101" s="22">
        <v>16</v>
      </c>
      <c r="R101" s="45">
        <v>1280</v>
      </c>
      <c r="S101" s="46"/>
      <c r="T101" s="46"/>
      <c r="U101" s="46">
        <v>46</v>
      </c>
      <c r="V101" s="45">
        <v>1700</v>
      </c>
      <c r="W101" s="22"/>
    </row>
    <row r="102" spans="2:23">
      <c r="B102" s="22" t="s">
        <v>612</v>
      </c>
      <c r="C102" s="22" t="s">
        <v>865</v>
      </c>
      <c r="D102" s="23" t="s">
        <v>764</v>
      </c>
      <c r="E102" s="44" t="s">
        <v>480</v>
      </c>
      <c r="I102" s="45">
        <v>55</v>
      </c>
      <c r="J102" s="43">
        <v>240</v>
      </c>
      <c r="K102" s="43"/>
      <c r="L102" s="43"/>
      <c r="M102" s="24">
        <v>36</v>
      </c>
      <c r="N102" s="24">
        <v>60</v>
      </c>
      <c r="O102" s="22">
        <v>6</v>
      </c>
      <c r="P102" s="25">
        <v>5</v>
      </c>
      <c r="Q102" s="22">
        <v>16</v>
      </c>
      <c r="R102" s="45">
        <v>1900</v>
      </c>
      <c r="S102" s="46"/>
      <c r="T102" s="46"/>
      <c r="U102" s="46">
        <v>31</v>
      </c>
      <c r="V102" s="45">
        <v>1700</v>
      </c>
      <c r="W102" s="22"/>
    </row>
    <row r="103" spans="2:23">
      <c r="B103" s="22" t="s">
        <v>612</v>
      </c>
      <c r="C103" s="22" t="s">
        <v>870</v>
      </c>
      <c r="D103" s="23" t="s">
        <v>769</v>
      </c>
      <c r="E103" s="44" t="s">
        <v>485</v>
      </c>
      <c r="I103" s="45">
        <v>30</v>
      </c>
      <c r="J103" s="43">
        <v>240</v>
      </c>
      <c r="K103" s="43"/>
      <c r="L103" s="43"/>
      <c r="M103" s="24">
        <v>36</v>
      </c>
      <c r="N103" s="24">
        <v>60</v>
      </c>
      <c r="O103" s="22">
        <v>6</v>
      </c>
      <c r="P103" s="25">
        <v>5</v>
      </c>
      <c r="Q103" s="22">
        <v>16</v>
      </c>
      <c r="R103" s="45">
        <v>1050</v>
      </c>
      <c r="S103" s="46"/>
      <c r="T103" s="46"/>
      <c r="U103" s="46">
        <v>57</v>
      </c>
      <c r="V103" s="45">
        <v>1700</v>
      </c>
      <c r="W103" s="22"/>
    </row>
    <row r="104" spans="2:23">
      <c r="B104" s="22" t="s">
        <v>612</v>
      </c>
      <c r="C104" s="22" t="s">
        <v>872</v>
      </c>
      <c r="D104" s="23" t="s">
        <v>771</v>
      </c>
      <c r="E104" s="47" t="s">
        <v>487</v>
      </c>
      <c r="I104" s="48">
        <v>110</v>
      </c>
      <c r="J104" s="50">
        <v>282</v>
      </c>
      <c r="K104" s="50"/>
      <c r="L104" s="50"/>
      <c r="M104" s="24">
        <v>36</v>
      </c>
      <c r="N104" s="24">
        <v>65</v>
      </c>
      <c r="O104" s="22">
        <v>6</v>
      </c>
      <c r="P104" s="25">
        <v>5</v>
      </c>
      <c r="Q104" s="22">
        <v>16</v>
      </c>
      <c r="R104" s="48">
        <v>3190</v>
      </c>
      <c r="S104" s="49"/>
      <c r="T104" s="49"/>
      <c r="U104" s="49">
        <v>18</v>
      </c>
      <c r="V104" s="48">
        <v>2000</v>
      </c>
      <c r="W104" s="22"/>
    </row>
    <row r="105" spans="2:23">
      <c r="B105" s="22" t="s">
        <v>612</v>
      </c>
      <c r="C105" s="22" t="s">
        <v>878</v>
      </c>
      <c r="D105" s="23" t="s">
        <v>777</v>
      </c>
      <c r="E105" s="47" t="s">
        <v>493</v>
      </c>
      <c r="I105" s="48">
        <v>58</v>
      </c>
      <c r="J105" s="50">
        <v>282</v>
      </c>
      <c r="K105" s="50"/>
      <c r="L105" s="50"/>
      <c r="M105" s="24">
        <v>36</v>
      </c>
      <c r="N105" s="24">
        <v>65</v>
      </c>
      <c r="O105" s="22">
        <v>6</v>
      </c>
      <c r="P105" s="25">
        <v>5</v>
      </c>
      <c r="Q105" s="22">
        <v>16</v>
      </c>
      <c r="R105" s="48">
        <v>1700</v>
      </c>
      <c r="S105" s="49"/>
      <c r="T105" s="49"/>
      <c r="U105" s="49">
        <v>35</v>
      </c>
      <c r="V105" s="48">
        <v>2000</v>
      </c>
      <c r="W105" s="22"/>
    </row>
    <row r="106" spans="2:23">
      <c r="B106" s="22" t="s">
        <v>612</v>
      </c>
      <c r="C106" s="22" t="s">
        <v>871</v>
      </c>
      <c r="D106" s="23" t="s">
        <v>770</v>
      </c>
      <c r="E106" s="47" t="s">
        <v>486</v>
      </c>
      <c r="I106" s="48">
        <v>135</v>
      </c>
      <c r="J106" s="50">
        <v>282</v>
      </c>
      <c r="K106" s="50"/>
      <c r="L106" s="50"/>
      <c r="M106" s="24">
        <v>36</v>
      </c>
      <c r="N106" s="24">
        <v>65</v>
      </c>
      <c r="O106" s="22">
        <v>6</v>
      </c>
      <c r="P106" s="25">
        <v>5</v>
      </c>
      <c r="Q106" s="22">
        <v>16</v>
      </c>
      <c r="R106" s="48">
        <v>3930</v>
      </c>
      <c r="S106" s="49"/>
      <c r="T106" s="49"/>
      <c r="U106" s="49">
        <v>15</v>
      </c>
      <c r="V106" s="48">
        <v>2000</v>
      </c>
      <c r="W106" s="22"/>
    </row>
    <row r="107" spans="2:23">
      <c r="B107" s="22" t="s">
        <v>612</v>
      </c>
      <c r="C107" s="22" t="s">
        <v>875</v>
      </c>
      <c r="D107" s="23" t="s">
        <v>774</v>
      </c>
      <c r="E107" s="47" t="s">
        <v>490</v>
      </c>
      <c r="I107" s="48">
        <v>72</v>
      </c>
      <c r="J107" s="50">
        <v>282</v>
      </c>
      <c r="K107" s="50"/>
      <c r="L107" s="50"/>
      <c r="M107" s="24">
        <v>36</v>
      </c>
      <c r="N107" s="24">
        <v>65</v>
      </c>
      <c r="O107" s="22">
        <v>6</v>
      </c>
      <c r="P107" s="25">
        <v>5</v>
      </c>
      <c r="Q107" s="22">
        <v>16</v>
      </c>
      <c r="R107" s="48">
        <v>2100</v>
      </c>
      <c r="S107" s="49"/>
      <c r="T107" s="49"/>
      <c r="U107" s="49">
        <v>28</v>
      </c>
      <c r="V107" s="48">
        <v>2000</v>
      </c>
      <c r="W107" s="22"/>
    </row>
    <row r="108" spans="2:23">
      <c r="B108" s="22" t="s">
        <v>612</v>
      </c>
      <c r="C108" s="22" t="s">
        <v>874</v>
      </c>
      <c r="D108" s="23" t="s">
        <v>773</v>
      </c>
      <c r="E108" s="47" t="s">
        <v>489</v>
      </c>
      <c r="I108" s="48">
        <v>76</v>
      </c>
      <c r="J108" s="50">
        <v>282</v>
      </c>
      <c r="K108" s="50"/>
      <c r="L108" s="50"/>
      <c r="M108" s="24">
        <v>36</v>
      </c>
      <c r="N108" s="24">
        <v>65</v>
      </c>
      <c r="O108" s="22">
        <v>6</v>
      </c>
      <c r="P108" s="25">
        <v>5</v>
      </c>
      <c r="Q108" s="22">
        <v>16</v>
      </c>
      <c r="R108" s="48">
        <v>2300</v>
      </c>
      <c r="S108" s="49"/>
      <c r="T108" s="49"/>
      <c r="U108" s="49">
        <v>26</v>
      </c>
      <c r="V108" s="48">
        <v>2000</v>
      </c>
      <c r="W108" s="22"/>
    </row>
    <row r="109" spans="2:23">
      <c r="B109" s="22" t="s">
        <v>612</v>
      </c>
      <c r="C109" s="22" t="s">
        <v>881</v>
      </c>
      <c r="D109" s="23" t="s">
        <v>780</v>
      </c>
      <c r="E109" s="47" t="s">
        <v>496</v>
      </c>
      <c r="I109" s="48">
        <v>42</v>
      </c>
      <c r="J109" s="50">
        <v>282</v>
      </c>
      <c r="K109" s="50"/>
      <c r="L109" s="50"/>
      <c r="M109" s="24">
        <v>36</v>
      </c>
      <c r="N109" s="24">
        <v>65</v>
      </c>
      <c r="O109" s="22">
        <v>6</v>
      </c>
      <c r="P109" s="25">
        <v>5</v>
      </c>
      <c r="Q109" s="22">
        <v>16</v>
      </c>
      <c r="R109" s="48">
        <v>1200</v>
      </c>
      <c r="S109" s="49"/>
      <c r="T109" s="49"/>
      <c r="U109" s="49">
        <v>48</v>
      </c>
      <c r="V109" s="48">
        <v>2000</v>
      </c>
      <c r="W109" s="22"/>
    </row>
    <row r="110" spans="2:23">
      <c r="B110" s="22" t="s">
        <v>612</v>
      </c>
      <c r="C110" s="22" t="s">
        <v>873</v>
      </c>
      <c r="D110" s="23" t="s">
        <v>772</v>
      </c>
      <c r="E110" s="47" t="s">
        <v>488</v>
      </c>
      <c r="I110" s="48">
        <v>90</v>
      </c>
      <c r="J110" s="50">
        <v>282</v>
      </c>
      <c r="K110" s="50"/>
      <c r="L110" s="50"/>
      <c r="M110" s="24">
        <v>36</v>
      </c>
      <c r="N110" s="24">
        <v>65</v>
      </c>
      <c r="O110" s="22">
        <v>6</v>
      </c>
      <c r="P110" s="25">
        <v>5</v>
      </c>
      <c r="Q110" s="22">
        <v>16</v>
      </c>
      <c r="R110" s="48">
        <v>2680</v>
      </c>
      <c r="S110" s="49"/>
      <c r="T110" s="49"/>
      <c r="U110" s="49">
        <v>22</v>
      </c>
      <c r="V110" s="48">
        <v>2000</v>
      </c>
      <c r="W110" s="22"/>
    </row>
    <row r="111" spans="2:23">
      <c r="B111" s="22" t="s">
        <v>612</v>
      </c>
      <c r="C111" s="22" t="s">
        <v>880</v>
      </c>
      <c r="D111" s="23" t="s">
        <v>779</v>
      </c>
      <c r="E111" s="47" t="s">
        <v>495</v>
      </c>
      <c r="I111" s="48">
        <v>53</v>
      </c>
      <c r="J111" s="50">
        <v>282</v>
      </c>
      <c r="K111" s="50"/>
      <c r="L111" s="50"/>
      <c r="M111" s="24">
        <v>36</v>
      </c>
      <c r="N111" s="24">
        <v>65</v>
      </c>
      <c r="O111" s="22">
        <v>6</v>
      </c>
      <c r="P111" s="25">
        <v>5</v>
      </c>
      <c r="Q111" s="22">
        <v>16</v>
      </c>
      <c r="R111" s="48">
        <v>1420</v>
      </c>
      <c r="S111" s="49"/>
      <c r="T111" s="49"/>
      <c r="U111" s="49">
        <v>40</v>
      </c>
      <c r="V111" s="48">
        <v>2000</v>
      </c>
      <c r="W111" s="22"/>
    </row>
    <row r="112" spans="2:23">
      <c r="B112" s="22" t="s">
        <v>612</v>
      </c>
      <c r="C112" s="22" t="s">
        <v>877</v>
      </c>
      <c r="D112" s="23" t="s">
        <v>776</v>
      </c>
      <c r="E112" s="47" t="s">
        <v>492</v>
      </c>
      <c r="I112" s="48">
        <v>60</v>
      </c>
      <c r="J112" s="50">
        <v>282</v>
      </c>
      <c r="K112" s="50"/>
      <c r="L112" s="50"/>
      <c r="M112" s="24">
        <v>36</v>
      </c>
      <c r="N112" s="24">
        <v>65</v>
      </c>
      <c r="O112" s="22">
        <v>6</v>
      </c>
      <c r="P112" s="25">
        <v>5</v>
      </c>
      <c r="Q112" s="22">
        <v>16</v>
      </c>
      <c r="R112" s="48">
        <v>1780</v>
      </c>
      <c r="S112" s="49"/>
      <c r="T112" s="49"/>
      <c r="U112" s="49">
        <v>33</v>
      </c>
      <c r="V112" s="48">
        <v>2000</v>
      </c>
      <c r="W112" s="22"/>
    </row>
    <row r="113" spans="2:23">
      <c r="B113" s="22" t="s">
        <v>612</v>
      </c>
      <c r="C113" s="22" t="s">
        <v>883</v>
      </c>
      <c r="D113" s="23" t="s">
        <v>782</v>
      </c>
      <c r="E113" s="47" t="s">
        <v>498</v>
      </c>
      <c r="I113" s="48">
        <v>34</v>
      </c>
      <c r="J113" s="50">
        <v>282</v>
      </c>
      <c r="K113" s="50"/>
      <c r="L113" s="50"/>
      <c r="M113" s="24">
        <v>36</v>
      </c>
      <c r="N113" s="24">
        <v>65</v>
      </c>
      <c r="O113" s="22">
        <v>6</v>
      </c>
      <c r="P113" s="25">
        <v>5</v>
      </c>
      <c r="Q113" s="22">
        <v>16</v>
      </c>
      <c r="R113" s="48">
        <v>950</v>
      </c>
      <c r="S113" s="49"/>
      <c r="T113" s="49"/>
      <c r="U113" s="49">
        <v>60</v>
      </c>
      <c r="V113" s="48">
        <v>2000</v>
      </c>
      <c r="W113" s="22"/>
    </row>
    <row r="114" spans="2:23">
      <c r="B114" s="22" t="s">
        <v>612</v>
      </c>
      <c r="C114" s="22" t="s">
        <v>876</v>
      </c>
      <c r="D114" s="23" t="s">
        <v>775</v>
      </c>
      <c r="E114" s="47" t="s">
        <v>491</v>
      </c>
      <c r="I114" s="48">
        <v>72</v>
      </c>
      <c r="J114" s="50">
        <v>282</v>
      </c>
      <c r="K114" s="50"/>
      <c r="L114" s="50"/>
      <c r="M114" s="24">
        <v>36</v>
      </c>
      <c r="N114" s="24">
        <v>65</v>
      </c>
      <c r="O114" s="22">
        <v>6</v>
      </c>
      <c r="P114" s="25">
        <v>5</v>
      </c>
      <c r="Q114" s="22">
        <v>16</v>
      </c>
      <c r="R114" s="48">
        <v>2020</v>
      </c>
      <c r="S114" s="49"/>
      <c r="T114" s="49"/>
      <c r="U114" s="49">
        <v>28</v>
      </c>
      <c r="V114" s="48">
        <v>2000</v>
      </c>
      <c r="W114" s="22"/>
    </row>
    <row r="115" spans="2:23">
      <c r="B115" s="22" t="s">
        <v>612</v>
      </c>
      <c r="C115" s="22" t="s">
        <v>882</v>
      </c>
      <c r="D115" s="23" t="s">
        <v>781</v>
      </c>
      <c r="E115" s="47" t="s">
        <v>497</v>
      </c>
      <c r="I115" s="48">
        <v>38</v>
      </c>
      <c r="J115" s="50">
        <v>282</v>
      </c>
      <c r="K115" s="50"/>
      <c r="L115" s="50"/>
      <c r="M115" s="24">
        <v>36</v>
      </c>
      <c r="N115" s="24">
        <v>65</v>
      </c>
      <c r="O115" s="22">
        <v>6</v>
      </c>
      <c r="P115" s="25">
        <v>5</v>
      </c>
      <c r="Q115" s="22">
        <v>16</v>
      </c>
      <c r="R115" s="48">
        <v>1050</v>
      </c>
      <c r="S115" s="49"/>
      <c r="T115" s="49"/>
      <c r="U115" s="49">
        <v>54</v>
      </c>
      <c r="V115" s="48">
        <v>2000</v>
      </c>
      <c r="W115" s="22"/>
    </row>
    <row r="116" spans="2:23">
      <c r="B116" s="22" t="s">
        <v>612</v>
      </c>
      <c r="C116" s="22" t="s">
        <v>879</v>
      </c>
      <c r="D116" s="23" t="s">
        <v>778</v>
      </c>
      <c r="E116" s="47" t="s">
        <v>494</v>
      </c>
      <c r="I116" s="48">
        <v>55</v>
      </c>
      <c r="J116" s="50">
        <v>282</v>
      </c>
      <c r="K116" s="50"/>
      <c r="L116" s="50"/>
      <c r="M116" s="24">
        <v>36</v>
      </c>
      <c r="N116" s="24">
        <v>65</v>
      </c>
      <c r="O116" s="22">
        <v>6</v>
      </c>
      <c r="P116" s="25">
        <v>5</v>
      </c>
      <c r="Q116" s="22">
        <v>16</v>
      </c>
      <c r="R116" s="48">
        <v>1600</v>
      </c>
      <c r="S116" s="49"/>
      <c r="T116" s="49"/>
      <c r="U116" s="49">
        <v>37</v>
      </c>
      <c r="V116" s="48">
        <v>2000</v>
      </c>
      <c r="W116" s="22"/>
    </row>
    <row r="117" spans="2:23">
      <c r="B117" s="22" t="s">
        <v>612</v>
      </c>
      <c r="C117" s="22" t="s">
        <v>884</v>
      </c>
      <c r="D117" s="23" t="s">
        <v>783</v>
      </c>
      <c r="E117" s="47" t="s">
        <v>499</v>
      </c>
      <c r="I117" s="48">
        <v>30</v>
      </c>
      <c r="J117" s="50">
        <v>282</v>
      </c>
      <c r="K117" s="50"/>
      <c r="L117" s="50"/>
      <c r="M117" s="24">
        <v>36</v>
      </c>
      <c r="N117" s="24">
        <v>65</v>
      </c>
      <c r="O117" s="22">
        <v>6</v>
      </c>
      <c r="P117" s="25">
        <v>5</v>
      </c>
      <c r="Q117" s="22">
        <v>16</v>
      </c>
      <c r="R117" s="48">
        <v>850</v>
      </c>
      <c r="S117" s="49"/>
      <c r="T117" s="49"/>
      <c r="U117" s="49">
        <v>70</v>
      </c>
      <c r="V117" s="48">
        <v>2000</v>
      </c>
      <c r="W117" s="22"/>
    </row>
    <row r="118" spans="2:23">
      <c r="B118" s="22" t="s">
        <v>612</v>
      </c>
      <c r="C118" s="22" t="s">
        <v>886</v>
      </c>
      <c r="D118" s="23" t="s">
        <v>785</v>
      </c>
      <c r="E118" s="51" t="s">
        <v>501</v>
      </c>
      <c r="I118" s="52">
        <v>110</v>
      </c>
      <c r="J118" s="43">
        <v>315</v>
      </c>
      <c r="K118" s="43"/>
      <c r="L118" s="43"/>
      <c r="M118" s="24">
        <v>36</v>
      </c>
      <c r="N118" s="24">
        <v>74</v>
      </c>
      <c r="O118" s="22">
        <v>6</v>
      </c>
      <c r="P118" s="25">
        <v>5</v>
      </c>
      <c r="Q118" s="22">
        <v>20</v>
      </c>
      <c r="R118" s="52">
        <v>2650</v>
      </c>
      <c r="S118" s="53"/>
      <c r="T118" s="53"/>
      <c r="U118" s="53">
        <v>22</v>
      </c>
      <c r="V118" s="52">
        <v>2400</v>
      </c>
      <c r="W118" s="22"/>
    </row>
    <row r="119" spans="2:23">
      <c r="B119" s="22" t="s">
        <v>612</v>
      </c>
      <c r="C119" s="22" t="s">
        <v>892</v>
      </c>
      <c r="D119" s="23" t="s">
        <v>791</v>
      </c>
      <c r="E119" s="51" t="s">
        <v>507</v>
      </c>
      <c r="I119" s="52">
        <v>58</v>
      </c>
      <c r="J119" s="43">
        <v>315</v>
      </c>
      <c r="K119" s="43"/>
      <c r="L119" s="43"/>
      <c r="M119" s="24">
        <v>36</v>
      </c>
      <c r="N119" s="24">
        <v>74</v>
      </c>
      <c r="O119" s="22">
        <v>6</v>
      </c>
      <c r="P119" s="25">
        <v>5</v>
      </c>
      <c r="Q119" s="22">
        <v>20</v>
      </c>
      <c r="R119" s="52">
        <v>1400</v>
      </c>
      <c r="S119" s="53"/>
      <c r="T119" s="53"/>
      <c r="U119" s="53">
        <v>42</v>
      </c>
      <c r="V119" s="52">
        <v>2400</v>
      </c>
      <c r="W119" s="22"/>
    </row>
    <row r="120" spans="2:23">
      <c r="B120" s="22" t="s">
        <v>612</v>
      </c>
      <c r="C120" s="22" t="s">
        <v>885</v>
      </c>
      <c r="D120" s="23" t="s">
        <v>784</v>
      </c>
      <c r="E120" s="51" t="s">
        <v>500</v>
      </c>
      <c r="I120" s="52">
        <v>135</v>
      </c>
      <c r="J120" s="43">
        <v>315</v>
      </c>
      <c r="K120" s="43"/>
      <c r="L120" s="43"/>
      <c r="M120" s="24">
        <v>36</v>
      </c>
      <c r="N120" s="24">
        <v>74</v>
      </c>
      <c r="O120" s="22">
        <v>6</v>
      </c>
      <c r="P120" s="25">
        <v>5</v>
      </c>
      <c r="Q120" s="22">
        <v>20</v>
      </c>
      <c r="R120" s="52">
        <v>3270</v>
      </c>
      <c r="S120" s="53"/>
      <c r="T120" s="53"/>
      <c r="U120" s="53">
        <v>18</v>
      </c>
      <c r="V120" s="52">
        <v>2400</v>
      </c>
      <c r="W120" s="22"/>
    </row>
    <row r="121" spans="2:23">
      <c r="B121" s="22" t="s">
        <v>612</v>
      </c>
      <c r="C121" s="22" t="s">
        <v>889</v>
      </c>
      <c r="D121" s="23" t="s">
        <v>788</v>
      </c>
      <c r="E121" s="51" t="s">
        <v>504</v>
      </c>
      <c r="I121" s="52">
        <v>72</v>
      </c>
      <c r="J121" s="43">
        <v>315</v>
      </c>
      <c r="K121" s="43"/>
      <c r="L121" s="43"/>
      <c r="M121" s="24">
        <v>36</v>
      </c>
      <c r="N121" s="24">
        <v>74</v>
      </c>
      <c r="O121" s="22">
        <v>6</v>
      </c>
      <c r="P121" s="25">
        <v>5</v>
      </c>
      <c r="Q121" s="22">
        <v>20</v>
      </c>
      <c r="R121" s="52">
        <v>1700</v>
      </c>
      <c r="S121" s="53"/>
      <c r="T121" s="53"/>
      <c r="U121" s="53">
        <v>34</v>
      </c>
      <c r="V121" s="52">
        <v>2400</v>
      </c>
      <c r="W121" s="22"/>
    </row>
    <row r="122" spans="2:23">
      <c r="B122" s="22" t="s">
        <v>612</v>
      </c>
      <c r="C122" s="22" t="s">
        <v>888</v>
      </c>
      <c r="D122" s="23" t="s">
        <v>787</v>
      </c>
      <c r="E122" s="51" t="s">
        <v>503</v>
      </c>
      <c r="I122" s="52">
        <v>78</v>
      </c>
      <c r="J122" s="43">
        <v>315</v>
      </c>
      <c r="K122" s="43"/>
      <c r="L122" s="43"/>
      <c r="M122" s="24">
        <v>36</v>
      </c>
      <c r="N122" s="24">
        <v>74</v>
      </c>
      <c r="O122" s="22">
        <v>6</v>
      </c>
      <c r="P122" s="25">
        <v>5</v>
      </c>
      <c r="Q122" s="22">
        <v>20</v>
      </c>
      <c r="R122" s="52">
        <v>1900</v>
      </c>
      <c r="S122" s="53"/>
      <c r="T122" s="53"/>
      <c r="U122" s="53">
        <v>31</v>
      </c>
      <c r="V122" s="52">
        <v>2400</v>
      </c>
      <c r="W122" s="22"/>
    </row>
    <row r="123" spans="2:23">
      <c r="B123" s="22" t="s">
        <v>612</v>
      </c>
      <c r="C123" s="22" t="s">
        <v>807</v>
      </c>
      <c r="D123" s="23" t="s">
        <v>796</v>
      </c>
      <c r="E123" s="51" t="s">
        <v>512</v>
      </c>
      <c r="I123" s="52">
        <v>42</v>
      </c>
      <c r="J123" s="43">
        <v>315</v>
      </c>
      <c r="K123" s="43"/>
      <c r="L123" s="43"/>
      <c r="M123" s="24">
        <v>36</v>
      </c>
      <c r="N123" s="24">
        <v>74</v>
      </c>
      <c r="O123" s="22">
        <v>6</v>
      </c>
      <c r="P123" s="25">
        <v>5</v>
      </c>
      <c r="Q123" s="22">
        <v>20</v>
      </c>
      <c r="R123" s="52">
        <v>1000</v>
      </c>
      <c r="S123" s="53"/>
      <c r="T123" s="53"/>
      <c r="U123" s="53">
        <v>58</v>
      </c>
      <c r="V123" s="52">
        <v>2400</v>
      </c>
      <c r="W123" s="22"/>
    </row>
    <row r="124" spans="2:23">
      <c r="B124" s="22" t="s">
        <v>612</v>
      </c>
      <c r="C124" s="22" t="s">
        <v>887</v>
      </c>
      <c r="D124" s="23" t="s">
        <v>786</v>
      </c>
      <c r="E124" s="51" t="s">
        <v>502</v>
      </c>
      <c r="I124" s="52">
        <v>90</v>
      </c>
      <c r="J124" s="43">
        <v>315</v>
      </c>
      <c r="K124" s="43"/>
      <c r="L124" s="43"/>
      <c r="M124" s="24">
        <v>36</v>
      </c>
      <c r="N124" s="24">
        <v>74</v>
      </c>
      <c r="O124" s="22">
        <v>6</v>
      </c>
      <c r="P124" s="25">
        <v>5</v>
      </c>
      <c r="Q124" s="22">
        <v>20</v>
      </c>
      <c r="R124" s="52">
        <v>2200</v>
      </c>
      <c r="S124" s="53"/>
      <c r="T124" s="53"/>
      <c r="U124" s="53">
        <v>27</v>
      </c>
      <c r="V124" s="52">
        <v>2400</v>
      </c>
      <c r="W124" s="22"/>
    </row>
    <row r="125" spans="2:23">
      <c r="B125" s="22" t="s">
        <v>612</v>
      </c>
      <c r="C125" s="22" t="s">
        <v>895</v>
      </c>
      <c r="D125" s="23" t="s">
        <v>794</v>
      </c>
      <c r="E125" s="51" t="s">
        <v>510</v>
      </c>
      <c r="I125" s="52">
        <v>50</v>
      </c>
      <c r="J125" s="43">
        <v>315</v>
      </c>
      <c r="K125" s="43"/>
      <c r="L125" s="43"/>
      <c r="M125" s="24">
        <v>36</v>
      </c>
      <c r="N125" s="24">
        <v>74</v>
      </c>
      <c r="O125" s="22">
        <v>6</v>
      </c>
      <c r="P125" s="25">
        <v>5</v>
      </c>
      <c r="Q125" s="22">
        <v>20</v>
      </c>
      <c r="R125" s="52">
        <v>1180</v>
      </c>
      <c r="S125" s="53"/>
      <c r="T125" s="53"/>
      <c r="U125" s="53">
        <v>48</v>
      </c>
      <c r="V125" s="52">
        <v>2400</v>
      </c>
      <c r="W125" s="22"/>
    </row>
    <row r="126" spans="2:23">
      <c r="B126" s="22" t="s">
        <v>612</v>
      </c>
      <c r="C126" s="22" t="s">
        <v>891</v>
      </c>
      <c r="D126" s="23" t="s">
        <v>790</v>
      </c>
      <c r="E126" s="51" t="s">
        <v>506</v>
      </c>
      <c r="I126" s="52">
        <v>60</v>
      </c>
      <c r="J126" s="43">
        <v>315</v>
      </c>
      <c r="K126" s="43"/>
      <c r="L126" s="43"/>
      <c r="M126" s="24">
        <v>36</v>
      </c>
      <c r="N126" s="24">
        <v>74</v>
      </c>
      <c r="O126" s="22">
        <v>6</v>
      </c>
      <c r="P126" s="25">
        <v>5</v>
      </c>
      <c r="Q126" s="22">
        <v>20</v>
      </c>
      <c r="R126" s="52">
        <v>1470</v>
      </c>
      <c r="S126" s="53"/>
      <c r="T126" s="53"/>
      <c r="U126" s="53">
        <v>40</v>
      </c>
      <c r="V126" s="52">
        <v>2400</v>
      </c>
      <c r="W126" s="22"/>
    </row>
    <row r="127" spans="2:23">
      <c r="B127" s="22" t="s">
        <v>612</v>
      </c>
      <c r="C127" s="22" t="s">
        <v>890</v>
      </c>
      <c r="D127" s="23" t="s">
        <v>789</v>
      </c>
      <c r="E127" s="51" t="s">
        <v>505</v>
      </c>
      <c r="I127" s="52">
        <v>70</v>
      </c>
      <c r="J127" s="43">
        <v>315</v>
      </c>
      <c r="K127" s="43"/>
      <c r="L127" s="43"/>
      <c r="M127" s="24">
        <v>36</v>
      </c>
      <c r="N127" s="24">
        <v>74</v>
      </c>
      <c r="O127" s="22">
        <v>6</v>
      </c>
      <c r="P127" s="25">
        <v>5</v>
      </c>
      <c r="Q127" s="22">
        <v>20</v>
      </c>
      <c r="R127" s="52">
        <v>1650</v>
      </c>
      <c r="S127" s="53"/>
      <c r="T127" s="53"/>
      <c r="U127" s="53">
        <v>35</v>
      </c>
      <c r="V127" s="52">
        <v>2400</v>
      </c>
      <c r="W127" s="22"/>
    </row>
    <row r="128" spans="2:23">
      <c r="B128" s="22" t="s">
        <v>612</v>
      </c>
      <c r="C128" s="22" t="s">
        <v>808</v>
      </c>
      <c r="D128" s="23" t="s">
        <v>797</v>
      </c>
      <c r="E128" s="51" t="s">
        <v>513</v>
      </c>
      <c r="I128" s="52">
        <v>36</v>
      </c>
      <c r="J128" s="43">
        <v>315</v>
      </c>
      <c r="K128" s="43"/>
      <c r="L128" s="43"/>
      <c r="M128" s="24">
        <v>36</v>
      </c>
      <c r="N128" s="24">
        <v>74</v>
      </c>
      <c r="O128" s="22">
        <v>6</v>
      </c>
      <c r="P128" s="25">
        <v>5</v>
      </c>
      <c r="Q128" s="22">
        <v>20</v>
      </c>
      <c r="R128" s="52">
        <v>860</v>
      </c>
      <c r="S128" s="53"/>
      <c r="T128" s="53"/>
      <c r="U128" s="53">
        <v>68</v>
      </c>
      <c r="V128" s="52">
        <v>2400</v>
      </c>
      <c r="W128" s="22"/>
    </row>
    <row r="129" spans="2:23">
      <c r="B129" s="22" t="s">
        <v>612</v>
      </c>
      <c r="C129" s="22" t="s">
        <v>894</v>
      </c>
      <c r="D129" s="23" t="s">
        <v>793</v>
      </c>
      <c r="E129" s="51" t="s">
        <v>509</v>
      </c>
      <c r="I129" s="52">
        <v>50</v>
      </c>
      <c r="J129" s="43">
        <v>315</v>
      </c>
      <c r="K129" s="43"/>
      <c r="L129" s="43"/>
      <c r="M129" s="24">
        <v>36</v>
      </c>
      <c r="N129" s="24">
        <v>74</v>
      </c>
      <c r="O129" s="22">
        <v>6</v>
      </c>
      <c r="P129" s="25">
        <v>5</v>
      </c>
      <c r="Q129" s="22">
        <v>20</v>
      </c>
      <c r="R129" s="52">
        <v>1200</v>
      </c>
      <c r="S129" s="53"/>
      <c r="T129" s="53"/>
      <c r="U129" s="53">
        <v>48</v>
      </c>
      <c r="V129" s="52">
        <v>2400</v>
      </c>
      <c r="W129" s="22"/>
    </row>
    <row r="130" spans="2:23">
      <c r="B130" s="22" t="s">
        <v>612</v>
      </c>
      <c r="C130" s="22" t="s">
        <v>893</v>
      </c>
      <c r="D130" s="23" t="s">
        <v>792</v>
      </c>
      <c r="E130" s="51" t="s">
        <v>508</v>
      </c>
      <c r="I130" s="52">
        <v>56</v>
      </c>
      <c r="J130" s="43">
        <v>315</v>
      </c>
      <c r="K130" s="43"/>
      <c r="L130" s="43"/>
      <c r="M130" s="24">
        <v>36</v>
      </c>
      <c r="N130" s="24">
        <v>74</v>
      </c>
      <c r="O130" s="22">
        <v>6</v>
      </c>
      <c r="P130" s="25">
        <v>5</v>
      </c>
      <c r="Q130" s="22">
        <v>20</v>
      </c>
      <c r="R130" s="52">
        <v>1300</v>
      </c>
      <c r="S130" s="53"/>
      <c r="T130" s="53"/>
      <c r="U130" s="53">
        <v>44</v>
      </c>
      <c r="V130" s="52">
        <v>2400</v>
      </c>
      <c r="W130" s="22"/>
    </row>
    <row r="131" spans="2:23">
      <c r="B131" s="22" t="s">
        <v>612</v>
      </c>
      <c r="C131" s="22" t="s">
        <v>806</v>
      </c>
      <c r="D131" s="23" t="s">
        <v>795</v>
      </c>
      <c r="E131" s="51" t="s">
        <v>511</v>
      </c>
      <c r="I131" s="52">
        <v>48</v>
      </c>
      <c r="J131" s="43">
        <v>315</v>
      </c>
      <c r="K131" s="43"/>
      <c r="L131" s="43"/>
      <c r="M131" s="24">
        <v>36</v>
      </c>
      <c r="N131" s="24">
        <v>74</v>
      </c>
      <c r="O131" s="22">
        <v>6</v>
      </c>
      <c r="P131" s="25">
        <v>5</v>
      </c>
      <c r="Q131" s="22">
        <v>20</v>
      </c>
      <c r="R131" s="52">
        <v>1100</v>
      </c>
      <c r="S131" s="53"/>
      <c r="T131" s="53"/>
      <c r="U131" s="53">
        <v>51</v>
      </c>
      <c r="V131" s="52">
        <v>2400</v>
      </c>
      <c r="W131" s="22"/>
    </row>
    <row r="132" spans="2:23">
      <c r="B132" s="22" t="s">
        <v>612</v>
      </c>
      <c r="C132" s="22" t="s">
        <v>820</v>
      </c>
      <c r="D132" s="23" t="s">
        <v>734</v>
      </c>
      <c r="E132" s="54" t="s">
        <v>382</v>
      </c>
      <c r="I132" s="22">
        <v>98</v>
      </c>
      <c r="J132" s="23">
        <v>220</v>
      </c>
      <c r="K132" s="23"/>
      <c r="L132" s="23"/>
      <c r="M132" s="59">
        <v>39.799999999999997</v>
      </c>
      <c r="N132" s="59">
        <v>42.2</v>
      </c>
      <c r="O132" s="22">
        <v>4</v>
      </c>
      <c r="P132" s="25">
        <v>5</v>
      </c>
      <c r="Q132" s="58">
        <v>15</v>
      </c>
      <c r="R132" s="57">
        <v>4000</v>
      </c>
      <c r="S132" s="55"/>
      <c r="T132" s="55"/>
      <c r="U132" s="55">
        <v>12</v>
      </c>
      <c r="V132" s="56">
        <v>1200</v>
      </c>
      <c r="W132" s="22"/>
    </row>
    <row r="133" spans="2:23">
      <c r="B133" s="22" t="s">
        <v>612</v>
      </c>
      <c r="C133" s="22" t="s">
        <v>826</v>
      </c>
      <c r="D133" s="23" t="s">
        <v>735</v>
      </c>
      <c r="E133" s="54" t="s">
        <v>383</v>
      </c>
      <c r="I133" s="22">
        <v>66</v>
      </c>
      <c r="J133" s="23">
        <v>220</v>
      </c>
      <c r="K133" s="23"/>
      <c r="L133" s="23"/>
      <c r="M133" s="59">
        <v>39.799999999999997</v>
      </c>
      <c r="N133" s="59">
        <v>42.2</v>
      </c>
      <c r="O133" s="22">
        <v>4</v>
      </c>
      <c r="P133" s="25">
        <v>5</v>
      </c>
      <c r="Q133" s="58">
        <v>15</v>
      </c>
      <c r="R133" s="57">
        <v>2700</v>
      </c>
      <c r="S133" s="55"/>
      <c r="T133" s="55"/>
      <c r="U133" s="55">
        <v>18</v>
      </c>
      <c r="V133" s="56">
        <v>1200</v>
      </c>
      <c r="W133" s="22"/>
    </row>
    <row r="134" spans="2:23">
      <c r="B134" s="22" t="s">
        <v>612</v>
      </c>
      <c r="C134" s="22" t="s">
        <v>828</v>
      </c>
      <c r="D134" s="23" t="s">
        <v>736</v>
      </c>
      <c r="E134" s="54" t="s">
        <v>384</v>
      </c>
      <c r="I134" s="22">
        <v>58</v>
      </c>
      <c r="J134" s="23">
        <v>220</v>
      </c>
      <c r="K134" s="23"/>
      <c r="L134" s="23"/>
      <c r="M134" s="59">
        <v>39.799999999999997</v>
      </c>
      <c r="N134" s="59">
        <v>42.2</v>
      </c>
      <c r="O134" s="22">
        <v>4</v>
      </c>
      <c r="P134" s="25">
        <v>5</v>
      </c>
      <c r="Q134" s="58">
        <v>15</v>
      </c>
      <c r="R134" s="57">
        <v>2000</v>
      </c>
      <c r="S134" s="55"/>
      <c r="T134" s="55"/>
      <c r="U134" s="55">
        <v>24</v>
      </c>
      <c r="V134" s="56">
        <v>1200</v>
      </c>
      <c r="W134" s="22"/>
    </row>
    <row r="135" spans="2:23">
      <c r="B135" s="22" t="s">
        <v>612</v>
      </c>
      <c r="C135" s="22" t="s">
        <v>830</v>
      </c>
      <c r="D135" s="23" t="s">
        <v>741</v>
      </c>
      <c r="E135" s="60" t="s">
        <v>388</v>
      </c>
      <c r="I135" s="61">
        <v>80</v>
      </c>
      <c r="J135" s="23">
        <v>311</v>
      </c>
      <c r="K135" s="23"/>
      <c r="L135" s="23"/>
      <c r="M135" s="59">
        <v>39.799999999999997</v>
      </c>
      <c r="N135" s="59">
        <v>64.8</v>
      </c>
      <c r="O135" s="22">
        <v>7</v>
      </c>
      <c r="P135" s="25">
        <v>5</v>
      </c>
      <c r="Q135" s="58">
        <v>18</v>
      </c>
      <c r="R135" s="61">
        <v>2100</v>
      </c>
      <c r="S135" s="62"/>
      <c r="T135" s="62"/>
      <c r="U135" s="62">
        <v>23</v>
      </c>
      <c r="V135" s="61">
        <v>2000</v>
      </c>
      <c r="W135" s="22"/>
    </row>
    <row r="136" spans="2:23">
      <c r="B136" s="22" t="s">
        <v>612</v>
      </c>
      <c r="C136" s="22" t="s">
        <v>820</v>
      </c>
      <c r="D136" s="23" t="s">
        <v>734</v>
      </c>
      <c r="E136" s="60" t="s">
        <v>385</v>
      </c>
      <c r="I136" s="61">
        <v>110</v>
      </c>
      <c r="J136" s="23">
        <v>311</v>
      </c>
      <c r="K136" s="23"/>
      <c r="L136" s="23"/>
      <c r="M136" s="59">
        <v>39.799999999999997</v>
      </c>
      <c r="N136" s="59">
        <v>64.8</v>
      </c>
      <c r="O136" s="22">
        <v>7</v>
      </c>
      <c r="P136" s="25">
        <v>5</v>
      </c>
      <c r="Q136" s="58">
        <v>18</v>
      </c>
      <c r="R136" s="61">
        <v>2700</v>
      </c>
      <c r="S136" s="62"/>
      <c r="T136" s="62"/>
      <c r="U136" s="62">
        <v>18</v>
      </c>
      <c r="V136" s="61">
        <v>2000</v>
      </c>
      <c r="W136" s="22"/>
    </row>
    <row r="137" spans="2:23">
      <c r="B137" s="22" t="s">
        <v>612</v>
      </c>
      <c r="C137" s="22" t="s">
        <v>826</v>
      </c>
      <c r="D137" s="23" t="s">
        <v>735</v>
      </c>
      <c r="E137" s="60" t="s">
        <v>386</v>
      </c>
      <c r="I137" s="61">
        <v>70</v>
      </c>
      <c r="J137" s="23">
        <v>311</v>
      </c>
      <c r="K137" s="23"/>
      <c r="L137" s="23"/>
      <c r="M137" s="59">
        <v>39.799999999999997</v>
      </c>
      <c r="N137" s="59">
        <v>64.8</v>
      </c>
      <c r="O137" s="22">
        <v>7</v>
      </c>
      <c r="P137" s="25">
        <v>5</v>
      </c>
      <c r="Q137" s="58">
        <v>18</v>
      </c>
      <c r="R137" s="61">
        <v>1800</v>
      </c>
      <c r="S137" s="62"/>
      <c r="T137" s="62"/>
      <c r="U137" s="62">
        <v>27</v>
      </c>
      <c r="V137" s="61">
        <v>2000</v>
      </c>
      <c r="W137" s="22"/>
    </row>
    <row r="138" spans="2:23">
      <c r="B138" s="22" t="s">
        <v>612</v>
      </c>
      <c r="C138" s="22" t="s">
        <v>832</v>
      </c>
      <c r="D138" s="23" t="s">
        <v>742</v>
      </c>
      <c r="E138" s="60" t="s">
        <v>389</v>
      </c>
      <c r="I138" s="61">
        <v>105</v>
      </c>
      <c r="J138" s="23">
        <v>311</v>
      </c>
      <c r="K138" s="23"/>
      <c r="L138" s="23"/>
      <c r="M138" s="59">
        <v>39.799999999999997</v>
      </c>
      <c r="N138" s="59">
        <v>64.8</v>
      </c>
      <c r="O138" s="22">
        <v>7</v>
      </c>
      <c r="P138" s="25">
        <v>5</v>
      </c>
      <c r="Q138" s="58">
        <v>18</v>
      </c>
      <c r="R138" s="61">
        <v>2450</v>
      </c>
      <c r="S138" s="62"/>
      <c r="T138" s="62"/>
      <c r="U138" s="62">
        <v>19</v>
      </c>
      <c r="V138" s="61">
        <v>2000</v>
      </c>
      <c r="W138" s="22"/>
    </row>
    <row r="139" spans="2:23">
      <c r="B139" s="22" t="s">
        <v>612</v>
      </c>
      <c r="C139" s="22" t="s">
        <v>828</v>
      </c>
      <c r="D139" s="23" t="s">
        <v>736</v>
      </c>
      <c r="E139" s="60" t="s">
        <v>387</v>
      </c>
      <c r="I139" s="61">
        <v>60</v>
      </c>
      <c r="J139" s="23">
        <v>311</v>
      </c>
      <c r="K139" s="23"/>
      <c r="L139" s="23"/>
      <c r="M139" s="59">
        <v>39.799999999999997</v>
      </c>
      <c r="N139" s="59">
        <v>64.8</v>
      </c>
      <c r="O139" s="22">
        <v>7</v>
      </c>
      <c r="P139" s="25">
        <v>5</v>
      </c>
      <c r="Q139" s="58">
        <v>18</v>
      </c>
      <c r="R139" s="61">
        <v>1400</v>
      </c>
      <c r="S139" s="62"/>
      <c r="T139" s="62"/>
      <c r="U139" s="62">
        <v>35</v>
      </c>
      <c r="V139" s="61">
        <v>2000</v>
      </c>
      <c r="W139" s="22"/>
    </row>
    <row r="140" spans="2:23">
      <c r="B140" s="22" t="s">
        <v>612</v>
      </c>
      <c r="C140" s="22" t="s">
        <v>834</v>
      </c>
      <c r="D140" s="23" t="s">
        <v>743</v>
      </c>
      <c r="E140" s="60" t="s">
        <v>390</v>
      </c>
      <c r="I140" s="61">
        <v>75</v>
      </c>
      <c r="J140" s="23">
        <v>311</v>
      </c>
      <c r="K140" s="23"/>
      <c r="L140" s="23"/>
      <c r="M140" s="59">
        <v>39.799999999999997</v>
      </c>
      <c r="N140" s="59">
        <v>64.8</v>
      </c>
      <c r="O140" s="22">
        <v>7</v>
      </c>
      <c r="P140" s="25">
        <v>5</v>
      </c>
      <c r="Q140" s="58">
        <v>18</v>
      </c>
      <c r="R140" s="61">
        <v>1950</v>
      </c>
      <c r="S140" s="62"/>
      <c r="T140" s="62"/>
      <c r="U140" s="62">
        <v>25</v>
      </c>
      <c r="V140" s="61">
        <v>2000</v>
      </c>
      <c r="W140" s="22"/>
    </row>
    <row r="141" spans="2:23">
      <c r="B141" s="22" t="s">
        <v>612</v>
      </c>
      <c r="C141" s="22" t="s">
        <v>830</v>
      </c>
      <c r="D141" s="23" t="s">
        <v>741</v>
      </c>
      <c r="E141" s="60" t="s">
        <v>426</v>
      </c>
      <c r="I141" s="61">
        <v>80</v>
      </c>
      <c r="J141" s="23">
        <v>311</v>
      </c>
      <c r="K141" s="23"/>
      <c r="L141" s="23"/>
      <c r="M141" s="59">
        <v>39.799999999999997</v>
      </c>
      <c r="N141" s="59">
        <v>64.8</v>
      </c>
      <c r="O141" s="22">
        <v>7</v>
      </c>
      <c r="P141" s="25">
        <v>5</v>
      </c>
      <c r="Q141" s="58">
        <v>18</v>
      </c>
      <c r="R141" s="61">
        <v>2100</v>
      </c>
      <c r="S141" s="62"/>
      <c r="T141" s="62"/>
      <c r="U141" s="62">
        <v>23</v>
      </c>
      <c r="V141" s="61">
        <v>2000</v>
      </c>
      <c r="W141" s="22"/>
    </row>
    <row r="142" spans="2:23">
      <c r="B142" s="22" t="s">
        <v>612</v>
      </c>
      <c r="C142" s="22" t="s">
        <v>820</v>
      </c>
      <c r="D142" s="23" t="s">
        <v>734</v>
      </c>
      <c r="E142" s="60" t="s">
        <v>423</v>
      </c>
      <c r="I142" s="61">
        <v>110</v>
      </c>
      <c r="J142" s="23">
        <v>311</v>
      </c>
      <c r="K142" s="23"/>
      <c r="L142" s="23"/>
      <c r="M142" s="59">
        <v>39.799999999999997</v>
      </c>
      <c r="N142" s="59">
        <v>64.8</v>
      </c>
      <c r="O142" s="22">
        <v>7</v>
      </c>
      <c r="P142" s="25">
        <v>5</v>
      </c>
      <c r="Q142" s="58">
        <v>18</v>
      </c>
      <c r="R142" s="61">
        <v>2700</v>
      </c>
      <c r="S142" s="62"/>
      <c r="T142" s="62"/>
      <c r="U142" s="62">
        <v>18</v>
      </c>
      <c r="V142" s="61">
        <v>2000</v>
      </c>
      <c r="W142" s="22"/>
    </row>
    <row r="143" spans="2:23">
      <c r="B143" s="22" t="s">
        <v>612</v>
      </c>
      <c r="C143" s="22" t="s">
        <v>826</v>
      </c>
      <c r="D143" s="23" t="s">
        <v>735</v>
      </c>
      <c r="E143" s="60" t="s">
        <v>424</v>
      </c>
      <c r="I143" s="61">
        <v>70</v>
      </c>
      <c r="J143" s="23">
        <v>311</v>
      </c>
      <c r="K143" s="23"/>
      <c r="L143" s="23"/>
      <c r="M143" s="59">
        <v>39.799999999999997</v>
      </c>
      <c r="N143" s="59">
        <v>64.8</v>
      </c>
      <c r="O143" s="22">
        <v>7</v>
      </c>
      <c r="P143" s="25">
        <v>5</v>
      </c>
      <c r="Q143" s="58">
        <v>18</v>
      </c>
      <c r="R143" s="61">
        <v>1800</v>
      </c>
      <c r="S143" s="62"/>
      <c r="T143" s="62"/>
      <c r="U143" s="62">
        <v>27</v>
      </c>
      <c r="V143" s="61">
        <v>2000</v>
      </c>
      <c r="W143" s="22"/>
    </row>
    <row r="144" spans="2:23">
      <c r="B144" s="22" t="s">
        <v>612</v>
      </c>
      <c r="C144" s="22" t="s">
        <v>832</v>
      </c>
      <c r="D144" s="23" t="s">
        <v>742</v>
      </c>
      <c r="E144" s="60" t="s">
        <v>427</v>
      </c>
      <c r="I144" s="61">
        <v>105</v>
      </c>
      <c r="J144" s="23">
        <v>311</v>
      </c>
      <c r="K144" s="23"/>
      <c r="L144" s="23"/>
      <c r="M144" s="59">
        <v>39.799999999999997</v>
      </c>
      <c r="N144" s="59">
        <v>64.8</v>
      </c>
      <c r="O144" s="22">
        <v>7</v>
      </c>
      <c r="P144" s="25">
        <v>5</v>
      </c>
      <c r="Q144" s="58">
        <v>18</v>
      </c>
      <c r="R144" s="61">
        <v>2450</v>
      </c>
      <c r="S144" s="62"/>
      <c r="T144" s="62"/>
      <c r="U144" s="62">
        <v>19</v>
      </c>
      <c r="V144" s="61">
        <v>2000</v>
      </c>
      <c r="W144" s="22"/>
    </row>
    <row r="145" spans="2:23">
      <c r="B145" s="22" t="s">
        <v>612</v>
      </c>
      <c r="C145" s="22" t="s">
        <v>828</v>
      </c>
      <c r="D145" s="23" t="s">
        <v>736</v>
      </c>
      <c r="E145" s="60" t="s">
        <v>425</v>
      </c>
      <c r="I145" s="61">
        <v>60</v>
      </c>
      <c r="J145" s="23">
        <v>311</v>
      </c>
      <c r="K145" s="23"/>
      <c r="L145" s="23"/>
      <c r="M145" s="59">
        <v>39.799999999999997</v>
      </c>
      <c r="N145" s="59">
        <v>64.8</v>
      </c>
      <c r="O145" s="22">
        <v>7</v>
      </c>
      <c r="P145" s="25">
        <v>5</v>
      </c>
      <c r="Q145" s="58">
        <v>18</v>
      </c>
      <c r="R145" s="61">
        <v>1400</v>
      </c>
      <c r="S145" s="62"/>
      <c r="T145" s="62"/>
      <c r="U145" s="62">
        <v>35</v>
      </c>
      <c r="V145" s="61">
        <v>2000</v>
      </c>
      <c r="W145" s="22"/>
    </row>
    <row r="146" spans="2:23">
      <c r="B146" s="22" t="s">
        <v>612</v>
      </c>
      <c r="C146" s="22" t="s">
        <v>834</v>
      </c>
      <c r="D146" s="23" t="s">
        <v>743</v>
      </c>
      <c r="E146" s="60" t="s">
        <v>428</v>
      </c>
      <c r="I146" s="61">
        <v>75</v>
      </c>
      <c r="J146" s="23">
        <v>311</v>
      </c>
      <c r="K146" s="23"/>
      <c r="L146" s="23"/>
      <c r="M146" s="59">
        <v>39.799999999999997</v>
      </c>
      <c r="N146" s="59">
        <v>64.8</v>
      </c>
      <c r="O146" s="22">
        <v>7</v>
      </c>
      <c r="P146" s="25">
        <v>5</v>
      </c>
      <c r="Q146" s="58">
        <v>18</v>
      </c>
      <c r="R146" s="61">
        <v>1950</v>
      </c>
      <c r="S146" s="62"/>
      <c r="T146" s="62"/>
      <c r="U146" s="62">
        <v>25</v>
      </c>
      <c r="V146" s="61">
        <v>2000</v>
      </c>
      <c r="W146" s="22"/>
    </row>
    <row r="147" spans="2:23">
      <c r="B147" s="22" t="s">
        <v>612</v>
      </c>
      <c r="C147" s="22" t="s">
        <v>848</v>
      </c>
      <c r="D147" s="23" t="s">
        <v>750</v>
      </c>
      <c r="E147" s="54" t="s">
        <v>397</v>
      </c>
      <c r="I147" s="22">
        <v>125</v>
      </c>
      <c r="J147" s="23">
        <v>374</v>
      </c>
      <c r="K147" s="23"/>
      <c r="L147" s="23"/>
      <c r="M147" s="59">
        <v>39.799999999999997</v>
      </c>
      <c r="N147" s="59">
        <v>73.8</v>
      </c>
      <c r="O147" s="22">
        <v>7</v>
      </c>
      <c r="P147" s="25">
        <v>5</v>
      </c>
      <c r="Q147" s="58">
        <v>20</v>
      </c>
      <c r="R147" s="57">
        <v>2200</v>
      </c>
      <c r="S147" s="63"/>
      <c r="T147" s="63"/>
      <c r="U147" s="63">
        <v>23</v>
      </c>
      <c r="V147" s="56">
        <v>2600</v>
      </c>
      <c r="W147" s="22"/>
    </row>
    <row r="148" spans="2:23">
      <c r="B148" s="22" t="s">
        <v>612</v>
      </c>
      <c r="C148" s="22" t="s">
        <v>836</v>
      </c>
      <c r="D148" s="23" t="s">
        <v>744</v>
      </c>
      <c r="E148" s="54" t="s">
        <v>391</v>
      </c>
      <c r="I148" s="61">
        <v>140</v>
      </c>
      <c r="J148" s="23">
        <v>311</v>
      </c>
      <c r="K148" s="23"/>
      <c r="L148" s="23"/>
      <c r="M148" s="59">
        <v>39.799999999999997</v>
      </c>
      <c r="N148" s="59">
        <v>64.8</v>
      </c>
      <c r="O148" s="22">
        <v>7</v>
      </c>
      <c r="P148" s="25">
        <v>5</v>
      </c>
      <c r="Q148" s="58">
        <v>18</v>
      </c>
      <c r="R148" s="61">
        <v>2650</v>
      </c>
      <c r="S148" s="62"/>
      <c r="T148" s="62"/>
      <c r="U148" s="62">
        <v>20</v>
      </c>
      <c r="V148" s="61">
        <v>2600</v>
      </c>
      <c r="W148" s="22"/>
    </row>
    <row r="149" spans="2:23">
      <c r="B149" s="22" t="s">
        <v>612</v>
      </c>
      <c r="C149" s="22" t="s">
        <v>840</v>
      </c>
      <c r="D149" s="23" t="s">
        <v>746</v>
      </c>
      <c r="E149" s="54" t="s">
        <v>393</v>
      </c>
      <c r="I149" s="22">
        <v>120</v>
      </c>
      <c r="J149" s="23">
        <v>374</v>
      </c>
      <c r="K149" s="23"/>
      <c r="L149" s="23"/>
      <c r="M149" s="59">
        <v>39.799999999999997</v>
      </c>
      <c r="N149" s="59">
        <v>73.8</v>
      </c>
      <c r="O149" s="22">
        <v>7</v>
      </c>
      <c r="P149" s="25">
        <v>5</v>
      </c>
      <c r="Q149" s="58">
        <v>20</v>
      </c>
      <c r="R149" s="57">
        <v>2000</v>
      </c>
      <c r="S149" s="63"/>
      <c r="T149" s="63"/>
      <c r="U149" s="63">
        <v>25</v>
      </c>
      <c r="V149" s="56">
        <v>2600</v>
      </c>
      <c r="W149" s="22"/>
    </row>
    <row r="150" spans="2:23">
      <c r="B150" s="22" t="s">
        <v>612</v>
      </c>
      <c r="C150" s="22" t="s">
        <v>838</v>
      </c>
      <c r="D150" s="23" t="s">
        <v>745</v>
      </c>
      <c r="E150" s="54" t="s">
        <v>392</v>
      </c>
      <c r="I150" s="22">
        <v>120</v>
      </c>
      <c r="J150" s="23">
        <v>374</v>
      </c>
      <c r="K150" s="23"/>
      <c r="L150" s="23"/>
      <c r="M150" s="59">
        <v>39.799999999999997</v>
      </c>
      <c r="N150" s="59">
        <v>73.8</v>
      </c>
      <c r="O150" s="22">
        <v>7</v>
      </c>
      <c r="P150" s="25">
        <v>5</v>
      </c>
      <c r="Q150" s="58">
        <v>20</v>
      </c>
      <c r="R150" s="57">
        <v>2150</v>
      </c>
      <c r="S150" s="63"/>
      <c r="T150" s="63"/>
      <c r="U150" s="63">
        <v>23</v>
      </c>
      <c r="V150" s="56">
        <v>2600</v>
      </c>
      <c r="W150" s="22"/>
    </row>
    <row r="151" spans="2:23">
      <c r="B151" s="22" t="s">
        <v>612</v>
      </c>
      <c r="C151" s="22" t="s">
        <v>846</v>
      </c>
      <c r="D151" s="23" t="s">
        <v>749</v>
      </c>
      <c r="E151" s="54" t="s">
        <v>396</v>
      </c>
      <c r="I151" s="22">
        <v>130</v>
      </c>
      <c r="J151" s="23">
        <v>374</v>
      </c>
      <c r="K151" s="23"/>
      <c r="L151" s="23"/>
      <c r="M151" s="59">
        <v>39.799999999999997</v>
      </c>
      <c r="N151" s="59">
        <v>73.8</v>
      </c>
      <c r="O151" s="22">
        <v>7</v>
      </c>
      <c r="P151" s="25">
        <v>5</v>
      </c>
      <c r="Q151" s="58">
        <v>20</v>
      </c>
      <c r="R151" s="57">
        <v>2650</v>
      </c>
      <c r="S151" s="63"/>
      <c r="T151" s="63"/>
      <c r="U151" s="63">
        <v>17</v>
      </c>
      <c r="V151" s="56">
        <v>2600</v>
      </c>
      <c r="W151" s="22"/>
    </row>
    <row r="152" spans="2:23">
      <c r="B152" s="22" t="s">
        <v>612</v>
      </c>
      <c r="C152" s="22" t="s">
        <v>842</v>
      </c>
      <c r="D152" s="23" t="s">
        <v>747</v>
      </c>
      <c r="E152" s="54" t="s">
        <v>394</v>
      </c>
      <c r="I152" s="22">
        <v>80</v>
      </c>
      <c r="J152" s="23">
        <v>374</v>
      </c>
      <c r="K152" s="23"/>
      <c r="L152" s="23"/>
      <c r="M152" s="59">
        <v>39.799999999999997</v>
      </c>
      <c r="N152" s="59">
        <v>73.8</v>
      </c>
      <c r="O152" s="22">
        <v>7</v>
      </c>
      <c r="P152" s="25">
        <v>5</v>
      </c>
      <c r="Q152" s="58">
        <v>20</v>
      </c>
      <c r="R152" s="57">
        <v>1400</v>
      </c>
      <c r="S152" s="63"/>
      <c r="T152" s="63"/>
      <c r="U152" s="63">
        <v>35</v>
      </c>
      <c r="V152" s="56">
        <v>2600</v>
      </c>
      <c r="W152" s="22"/>
    </row>
    <row r="153" spans="2:23">
      <c r="B153" s="22" t="s">
        <v>612</v>
      </c>
      <c r="C153" s="22" t="s">
        <v>844</v>
      </c>
      <c r="D153" s="23" t="s">
        <v>748</v>
      </c>
      <c r="E153" s="54" t="s">
        <v>395</v>
      </c>
      <c r="I153" s="22">
        <v>65</v>
      </c>
      <c r="J153" s="23">
        <v>374</v>
      </c>
      <c r="K153" s="23"/>
      <c r="L153" s="23"/>
      <c r="M153" s="59">
        <v>39.799999999999997</v>
      </c>
      <c r="N153" s="59">
        <v>73.8</v>
      </c>
      <c r="O153" s="22">
        <v>7</v>
      </c>
      <c r="P153" s="25">
        <v>5</v>
      </c>
      <c r="Q153" s="58">
        <v>20</v>
      </c>
      <c r="R153" s="57">
        <v>1050</v>
      </c>
      <c r="S153" s="63"/>
      <c r="T153" s="63"/>
      <c r="U153" s="63">
        <v>45</v>
      </c>
      <c r="V153" s="56">
        <v>2600</v>
      </c>
      <c r="W153" s="22"/>
    </row>
    <row r="154" spans="2:23">
      <c r="B154" s="22" t="s">
        <v>612</v>
      </c>
      <c r="C154" s="22" t="s">
        <v>842</v>
      </c>
      <c r="D154" s="23" t="s">
        <v>747</v>
      </c>
      <c r="E154" s="54" t="s">
        <v>432</v>
      </c>
      <c r="I154" s="22">
        <v>125</v>
      </c>
      <c r="J154" s="23">
        <v>374</v>
      </c>
      <c r="K154" s="23"/>
      <c r="L154" s="23"/>
      <c r="M154" s="59">
        <v>39.799999999999997</v>
      </c>
      <c r="N154" s="59">
        <v>73.8</v>
      </c>
      <c r="O154" s="22">
        <v>7</v>
      </c>
      <c r="P154" s="25">
        <v>5</v>
      </c>
      <c r="Q154" s="58">
        <v>20</v>
      </c>
      <c r="R154" s="57">
        <v>2200</v>
      </c>
      <c r="S154" s="63"/>
      <c r="T154" s="63"/>
      <c r="U154" s="63">
        <v>23</v>
      </c>
      <c r="V154" s="56">
        <v>2600</v>
      </c>
      <c r="W154" s="22"/>
    </row>
    <row r="155" spans="2:23">
      <c r="B155" s="22" t="s">
        <v>612</v>
      </c>
      <c r="C155" s="22" t="s">
        <v>840</v>
      </c>
      <c r="D155" s="23" t="s">
        <v>746</v>
      </c>
      <c r="E155" s="54" t="s">
        <v>431</v>
      </c>
      <c r="I155" s="22">
        <v>135</v>
      </c>
      <c r="J155" s="23">
        <v>374</v>
      </c>
      <c r="K155" s="23"/>
      <c r="L155" s="23"/>
      <c r="M155" s="59">
        <v>39.799999999999997</v>
      </c>
      <c r="N155" s="59">
        <v>73.8</v>
      </c>
      <c r="O155" s="22">
        <v>7</v>
      </c>
      <c r="P155" s="25">
        <v>5</v>
      </c>
      <c r="Q155" s="58">
        <v>20</v>
      </c>
      <c r="R155" s="57">
        <v>2000</v>
      </c>
      <c r="S155" s="63"/>
      <c r="T155" s="63"/>
      <c r="U155" s="63">
        <v>25</v>
      </c>
      <c r="V155" s="56">
        <v>2600</v>
      </c>
      <c r="W155" s="22"/>
    </row>
    <row r="156" spans="2:23">
      <c r="B156" s="22" t="s">
        <v>612</v>
      </c>
      <c r="C156" s="22" t="s">
        <v>838</v>
      </c>
      <c r="D156" s="23" t="s">
        <v>745</v>
      </c>
      <c r="E156" s="54" t="s">
        <v>430</v>
      </c>
      <c r="I156" s="22">
        <v>135</v>
      </c>
      <c r="J156" s="23">
        <v>374</v>
      </c>
      <c r="K156" s="23"/>
      <c r="L156" s="23"/>
      <c r="M156" s="59">
        <v>39.799999999999997</v>
      </c>
      <c r="N156" s="59">
        <v>73.8</v>
      </c>
      <c r="O156" s="22">
        <v>7</v>
      </c>
      <c r="P156" s="25">
        <v>5</v>
      </c>
      <c r="Q156" s="58">
        <v>20</v>
      </c>
      <c r="R156" s="57">
        <v>2150</v>
      </c>
      <c r="S156" s="63"/>
      <c r="T156" s="63"/>
      <c r="U156" s="63">
        <v>23</v>
      </c>
      <c r="V156" s="56">
        <v>2600</v>
      </c>
      <c r="W156" s="22"/>
    </row>
    <row r="157" spans="2:23">
      <c r="B157" s="22" t="s">
        <v>612</v>
      </c>
      <c r="C157" s="22" t="s">
        <v>836</v>
      </c>
      <c r="D157" s="23" t="s">
        <v>744</v>
      </c>
      <c r="E157" s="60" t="s">
        <v>429</v>
      </c>
      <c r="I157" s="61">
        <v>130</v>
      </c>
      <c r="J157" s="23">
        <v>374</v>
      </c>
      <c r="K157" s="23"/>
      <c r="L157" s="23"/>
      <c r="M157" s="59">
        <v>39.799999999999997</v>
      </c>
      <c r="N157" s="59">
        <v>73.8</v>
      </c>
      <c r="O157" s="22">
        <v>7</v>
      </c>
      <c r="P157" s="25">
        <v>5</v>
      </c>
      <c r="Q157" s="58">
        <v>20</v>
      </c>
      <c r="R157" s="61">
        <v>2650</v>
      </c>
      <c r="S157" s="62"/>
      <c r="T157" s="62"/>
      <c r="U157" s="62">
        <v>17</v>
      </c>
      <c r="V157" s="61">
        <v>2600</v>
      </c>
      <c r="W157" s="22"/>
    </row>
    <row r="158" spans="2:23">
      <c r="B158" s="22" t="s">
        <v>612</v>
      </c>
      <c r="C158" s="22" t="s">
        <v>844</v>
      </c>
      <c r="D158" s="23" t="s">
        <v>748</v>
      </c>
      <c r="E158" s="54" t="s">
        <v>433</v>
      </c>
      <c r="I158" s="22">
        <v>95</v>
      </c>
      <c r="J158" s="23">
        <v>374</v>
      </c>
      <c r="K158" s="23"/>
      <c r="L158" s="23"/>
      <c r="M158" s="59">
        <v>39.799999999999997</v>
      </c>
      <c r="N158" s="59">
        <v>73.8</v>
      </c>
      <c r="O158" s="22">
        <v>7</v>
      </c>
      <c r="P158" s="25">
        <v>5</v>
      </c>
      <c r="Q158" s="58">
        <v>20</v>
      </c>
      <c r="R158" s="57">
        <v>1400</v>
      </c>
      <c r="S158" s="63"/>
      <c r="T158" s="63"/>
      <c r="U158" s="63">
        <v>35</v>
      </c>
      <c r="V158" s="56">
        <v>2600</v>
      </c>
      <c r="W158" s="22"/>
    </row>
    <row r="159" spans="2:23">
      <c r="B159" s="22" t="s">
        <v>612</v>
      </c>
      <c r="C159" s="22" t="s">
        <v>846</v>
      </c>
      <c r="D159" s="23" t="s">
        <v>749</v>
      </c>
      <c r="E159" s="54" t="s">
        <v>434</v>
      </c>
      <c r="I159" s="22">
        <v>79</v>
      </c>
      <c r="J159" s="23">
        <v>374</v>
      </c>
      <c r="K159" s="23"/>
      <c r="L159" s="23"/>
      <c r="M159" s="59">
        <v>39.799999999999997</v>
      </c>
      <c r="N159" s="59">
        <v>73.8</v>
      </c>
      <c r="O159" s="22">
        <v>7</v>
      </c>
      <c r="P159" s="25">
        <v>5</v>
      </c>
      <c r="Q159" s="58">
        <v>20</v>
      </c>
      <c r="R159" s="57">
        <v>1050</v>
      </c>
      <c r="S159" s="63"/>
      <c r="T159" s="63"/>
      <c r="U159" s="63">
        <v>45</v>
      </c>
      <c r="V159" s="56">
        <v>2600</v>
      </c>
      <c r="W159" s="22"/>
    </row>
    <row r="160" spans="2:23">
      <c r="B160" s="22" t="s">
        <v>612</v>
      </c>
      <c r="C160" s="22" t="s">
        <v>850</v>
      </c>
      <c r="D160" s="23" t="s">
        <v>751</v>
      </c>
      <c r="E160" s="54" t="s">
        <v>398</v>
      </c>
      <c r="I160" s="22">
        <v>140</v>
      </c>
      <c r="J160" s="23">
        <v>485</v>
      </c>
      <c r="K160" s="23"/>
      <c r="L160" s="23"/>
      <c r="M160" s="59">
        <v>39.799999999999997</v>
      </c>
      <c r="N160" s="59">
        <v>82</v>
      </c>
      <c r="O160" s="22">
        <v>7</v>
      </c>
      <c r="P160" s="25">
        <v>5</v>
      </c>
      <c r="Q160" s="58">
        <v>20</v>
      </c>
      <c r="R160" s="57">
        <v>2200</v>
      </c>
      <c r="S160" s="63"/>
      <c r="T160" s="63"/>
      <c r="U160" s="63">
        <v>20</v>
      </c>
      <c r="V160" s="56">
        <v>3500</v>
      </c>
      <c r="W160" s="22"/>
    </row>
    <row r="161" spans="2:23">
      <c r="B161" s="22" t="s">
        <v>612</v>
      </c>
      <c r="C161" s="22" t="s">
        <v>853</v>
      </c>
      <c r="D161" s="23" t="s">
        <v>753</v>
      </c>
      <c r="E161" s="54" t="s">
        <v>400</v>
      </c>
      <c r="I161" s="22">
        <v>82</v>
      </c>
      <c r="J161" s="23">
        <v>485</v>
      </c>
      <c r="K161" s="23"/>
      <c r="L161" s="23"/>
      <c r="M161" s="59">
        <v>39.799999999999997</v>
      </c>
      <c r="N161" s="59">
        <v>82</v>
      </c>
      <c r="O161" s="22">
        <v>7</v>
      </c>
      <c r="P161" s="25">
        <v>5</v>
      </c>
      <c r="Q161" s="58">
        <v>20</v>
      </c>
      <c r="R161" s="57">
        <v>1250</v>
      </c>
      <c r="S161" s="63"/>
      <c r="T161" s="63"/>
      <c r="U161" s="63">
        <v>40</v>
      </c>
      <c r="V161" s="56">
        <v>3500</v>
      </c>
      <c r="W161" s="22"/>
    </row>
    <row r="162" spans="2:23">
      <c r="B162" s="22" t="s">
        <v>612</v>
      </c>
      <c r="C162" s="22" t="s">
        <v>852</v>
      </c>
      <c r="D162" s="23" t="s">
        <v>752</v>
      </c>
      <c r="E162" s="54" t="s">
        <v>399</v>
      </c>
      <c r="I162" s="22">
        <v>120</v>
      </c>
      <c r="J162" s="23">
        <v>485</v>
      </c>
      <c r="K162" s="23"/>
      <c r="L162" s="23"/>
      <c r="M162" s="59">
        <v>39.799999999999997</v>
      </c>
      <c r="N162" s="59">
        <v>82</v>
      </c>
      <c r="O162" s="22">
        <v>7</v>
      </c>
      <c r="P162" s="25">
        <v>5</v>
      </c>
      <c r="Q162" s="58">
        <v>20</v>
      </c>
      <c r="R162" s="57">
        <v>1600</v>
      </c>
      <c r="S162" s="63"/>
      <c r="T162" s="63"/>
      <c r="U162" s="63">
        <v>33</v>
      </c>
      <c r="V162" s="56">
        <v>3500</v>
      </c>
      <c r="W162" s="22"/>
    </row>
    <row r="163" spans="2:23">
      <c r="B163" s="22" t="s">
        <v>612</v>
      </c>
      <c r="C163" s="22" t="s">
        <v>856</v>
      </c>
      <c r="D163" s="23" t="s">
        <v>756</v>
      </c>
      <c r="E163" s="54" t="s">
        <v>403</v>
      </c>
      <c r="I163" s="22">
        <v>140</v>
      </c>
      <c r="J163" s="23">
        <v>485</v>
      </c>
      <c r="K163" s="23"/>
      <c r="L163" s="23"/>
      <c r="M163" s="59">
        <v>39.799999999999997</v>
      </c>
      <c r="N163" s="59">
        <v>82</v>
      </c>
      <c r="O163" s="22">
        <v>7</v>
      </c>
      <c r="P163" s="25">
        <v>5</v>
      </c>
      <c r="Q163" s="58">
        <v>20</v>
      </c>
      <c r="R163" s="57">
        <v>2000</v>
      </c>
      <c r="S163" s="63"/>
      <c r="T163" s="63"/>
      <c r="U163" s="63">
        <v>25</v>
      </c>
      <c r="V163" s="56">
        <v>3500</v>
      </c>
      <c r="W163" s="22"/>
    </row>
    <row r="164" spans="2:23">
      <c r="B164" s="22" t="s">
        <v>612</v>
      </c>
      <c r="C164" s="22" t="s">
        <v>854</v>
      </c>
      <c r="D164" s="23" t="s">
        <v>754</v>
      </c>
      <c r="E164" s="54" t="s">
        <v>401</v>
      </c>
      <c r="I164" s="22">
        <v>78</v>
      </c>
      <c r="J164" s="23">
        <v>485</v>
      </c>
      <c r="K164" s="23"/>
      <c r="L164" s="23"/>
      <c r="M164" s="59">
        <v>39.799999999999997</v>
      </c>
      <c r="N164" s="59">
        <v>82</v>
      </c>
      <c r="O164" s="22">
        <v>7</v>
      </c>
      <c r="P164" s="25">
        <v>5</v>
      </c>
      <c r="Q164" s="58">
        <v>20</v>
      </c>
      <c r="R164" s="57">
        <v>1000</v>
      </c>
      <c r="S164" s="63"/>
      <c r="T164" s="63"/>
      <c r="U164" s="63">
        <v>45</v>
      </c>
      <c r="V164" s="56">
        <v>3500</v>
      </c>
      <c r="W164" s="22"/>
    </row>
    <row r="165" spans="2:23">
      <c r="B165" s="22" t="s">
        <v>612</v>
      </c>
      <c r="C165" s="22" t="s">
        <v>855</v>
      </c>
      <c r="D165" s="23" t="s">
        <v>755</v>
      </c>
      <c r="E165" s="54" t="s">
        <v>402</v>
      </c>
      <c r="I165" s="22">
        <v>100</v>
      </c>
      <c r="J165" s="23">
        <v>485</v>
      </c>
      <c r="K165" s="23"/>
      <c r="L165" s="23"/>
      <c r="M165" s="59">
        <v>39.799999999999997</v>
      </c>
      <c r="N165" s="59">
        <v>82</v>
      </c>
      <c r="O165" s="22">
        <v>7</v>
      </c>
      <c r="P165" s="25">
        <v>5</v>
      </c>
      <c r="Q165" s="58">
        <v>20</v>
      </c>
      <c r="R165" s="57">
        <v>1450</v>
      </c>
      <c r="S165" s="63"/>
      <c r="T165" s="63"/>
      <c r="U165" s="63">
        <v>33</v>
      </c>
      <c r="V165" s="56">
        <v>3500</v>
      </c>
      <c r="W165" s="22"/>
    </row>
    <row r="166" spans="2:23">
      <c r="B166" s="22" t="s">
        <v>612</v>
      </c>
      <c r="C166" s="22" t="s">
        <v>848</v>
      </c>
      <c r="D166" s="23" t="s">
        <v>750</v>
      </c>
      <c r="E166" s="54" t="s">
        <v>435</v>
      </c>
      <c r="I166" s="22">
        <v>140</v>
      </c>
      <c r="J166" s="23">
        <v>485</v>
      </c>
      <c r="K166" s="23"/>
      <c r="L166" s="23"/>
      <c r="M166" s="59">
        <v>39.799999999999997</v>
      </c>
      <c r="N166" s="59">
        <v>82</v>
      </c>
      <c r="O166" s="22">
        <v>7</v>
      </c>
      <c r="P166" s="25">
        <v>5</v>
      </c>
      <c r="Q166" s="58">
        <v>20</v>
      </c>
      <c r="R166" s="57">
        <v>2200</v>
      </c>
      <c r="S166" s="63"/>
      <c r="T166" s="63"/>
      <c r="U166" s="63">
        <v>20</v>
      </c>
      <c r="V166" s="56">
        <v>3500</v>
      </c>
      <c r="W166" s="22"/>
    </row>
    <row r="167" spans="2:23">
      <c r="B167" s="22" t="s">
        <v>612</v>
      </c>
      <c r="C167" s="22" t="s">
        <v>852</v>
      </c>
      <c r="D167" s="23" t="s">
        <v>752</v>
      </c>
      <c r="E167" s="54" t="s">
        <v>437</v>
      </c>
      <c r="I167" s="22"/>
      <c r="J167" s="23">
        <v>485</v>
      </c>
      <c r="K167" s="23"/>
      <c r="L167" s="23"/>
      <c r="M167" s="59">
        <v>39.799999999999997</v>
      </c>
      <c r="N167" s="59">
        <v>82</v>
      </c>
      <c r="O167" s="22">
        <v>7</v>
      </c>
      <c r="P167" s="25">
        <v>5</v>
      </c>
      <c r="Q167" s="58">
        <v>20</v>
      </c>
      <c r="R167" s="57">
        <v>1250</v>
      </c>
      <c r="S167" s="22"/>
      <c r="T167" s="22"/>
      <c r="U167" s="22"/>
      <c r="V167" s="56">
        <v>3500</v>
      </c>
      <c r="W167" s="22"/>
    </row>
    <row r="168" spans="2:23">
      <c r="B168" s="22" t="s">
        <v>612</v>
      </c>
      <c r="C168" s="22" t="s">
        <v>850</v>
      </c>
      <c r="D168" s="23" t="s">
        <v>751</v>
      </c>
      <c r="E168" s="54" t="s">
        <v>436</v>
      </c>
      <c r="I168" s="22"/>
      <c r="J168" s="23">
        <v>485</v>
      </c>
      <c r="K168" s="23"/>
      <c r="L168" s="23"/>
      <c r="M168" s="59">
        <v>39.799999999999997</v>
      </c>
      <c r="N168" s="59">
        <v>82</v>
      </c>
      <c r="O168" s="22">
        <v>7</v>
      </c>
      <c r="P168" s="25">
        <v>5</v>
      </c>
      <c r="Q168" s="58">
        <v>20</v>
      </c>
      <c r="R168" s="57">
        <v>1600</v>
      </c>
      <c r="S168" s="22"/>
      <c r="T168" s="22"/>
      <c r="U168" s="22"/>
      <c r="V168" s="56">
        <v>3500</v>
      </c>
      <c r="W168" s="22"/>
    </row>
    <row r="169" spans="2:23">
      <c r="B169" s="22" t="s">
        <v>612</v>
      </c>
      <c r="C169" s="22" t="s">
        <v>855</v>
      </c>
      <c r="D169" s="23" t="s">
        <v>755</v>
      </c>
      <c r="E169" s="54" t="s">
        <v>440</v>
      </c>
      <c r="I169" s="22"/>
      <c r="J169" s="23">
        <v>485</v>
      </c>
      <c r="K169" s="23"/>
      <c r="L169" s="23"/>
      <c r="M169" s="59">
        <v>39.799999999999997</v>
      </c>
      <c r="N169" s="59">
        <v>82</v>
      </c>
      <c r="O169" s="22">
        <v>7</v>
      </c>
      <c r="P169" s="25">
        <v>5</v>
      </c>
      <c r="Q169" s="58">
        <v>20</v>
      </c>
      <c r="R169" s="57">
        <v>2000</v>
      </c>
      <c r="S169" s="22"/>
      <c r="T169" s="22"/>
      <c r="U169" s="22"/>
      <c r="V169" s="56">
        <v>3500</v>
      </c>
      <c r="W169" s="22"/>
    </row>
    <row r="170" spans="2:23">
      <c r="B170" s="22" t="s">
        <v>612</v>
      </c>
      <c r="C170" s="22" t="s">
        <v>853</v>
      </c>
      <c r="D170" s="23" t="s">
        <v>753</v>
      </c>
      <c r="E170" s="54" t="s">
        <v>438</v>
      </c>
      <c r="I170" s="22"/>
      <c r="J170" s="23">
        <v>485</v>
      </c>
      <c r="K170" s="23"/>
      <c r="L170" s="23"/>
      <c r="M170" s="59">
        <v>39.799999999999997</v>
      </c>
      <c r="N170" s="59">
        <v>82</v>
      </c>
      <c r="O170" s="22">
        <v>7</v>
      </c>
      <c r="P170" s="25">
        <v>5</v>
      </c>
      <c r="Q170" s="58">
        <v>20</v>
      </c>
      <c r="R170" s="57">
        <v>1000</v>
      </c>
      <c r="S170" s="22"/>
      <c r="T170" s="22"/>
      <c r="U170" s="22"/>
      <c r="V170" s="56">
        <v>3500</v>
      </c>
      <c r="W170" s="22"/>
    </row>
    <row r="171" spans="2:23">
      <c r="B171" s="22" t="s">
        <v>612</v>
      </c>
      <c r="C171" s="22" t="s">
        <v>854</v>
      </c>
      <c r="D171" s="23" t="s">
        <v>754</v>
      </c>
      <c r="E171" s="54" t="s">
        <v>439</v>
      </c>
      <c r="I171" s="22"/>
      <c r="J171" s="23">
        <v>485</v>
      </c>
      <c r="K171" s="23"/>
      <c r="L171" s="23"/>
      <c r="M171" s="59">
        <v>39.799999999999997</v>
      </c>
      <c r="N171" s="59">
        <v>82</v>
      </c>
      <c r="O171" s="22">
        <v>7</v>
      </c>
      <c r="P171" s="25">
        <v>5</v>
      </c>
      <c r="Q171" s="58">
        <v>20</v>
      </c>
      <c r="R171" s="57">
        <v>1450</v>
      </c>
      <c r="S171" s="22"/>
      <c r="T171" s="22"/>
      <c r="U171" s="22"/>
      <c r="V171" s="56">
        <v>3500</v>
      </c>
      <c r="W171" s="22"/>
    </row>
    <row r="172" spans="2:23">
      <c r="B172" s="22" t="s">
        <v>612</v>
      </c>
      <c r="C172" s="22" t="s">
        <v>857</v>
      </c>
      <c r="D172" s="23" t="s">
        <v>757</v>
      </c>
      <c r="E172" s="54" t="s">
        <v>404</v>
      </c>
      <c r="I172" s="22">
        <v>125</v>
      </c>
      <c r="J172" s="23">
        <v>492</v>
      </c>
      <c r="K172" s="23"/>
      <c r="L172" s="23"/>
      <c r="M172" s="64">
        <v>39.799999999999997</v>
      </c>
      <c r="N172" s="64">
        <v>92</v>
      </c>
      <c r="O172" s="22">
        <v>7</v>
      </c>
      <c r="P172" s="25">
        <v>5</v>
      </c>
      <c r="Q172" s="57">
        <v>20</v>
      </c>
      <c r="R172" s="57">
        <v>13900</v>
      </c>
      <c r="S172" s="24"/>
      <c r="T172" s="24"/>
      <c r="U172" s="24">
        <v>25</v>
      </c>
      <c r="V172" s="22">
        <v>4200</v>
      </c>
      <c r="W172" s="22"/>
    </row>
    <row r="173" spans="2:23">
      <c r="B173" s="22" t="s">
        <v>612</v>
      </c>
      <c r="C173" s="22" t="s">
        <v>861</v>
      </c>
      <c r="D173" s="23" t="s">
        <v>761</v>
      </c>
      <c r="E173" s="54" t="s">
        <v>408</v>
      </c>
      <c r="I173" s="22">
        <v>115</v>
      </c>
      <c r="J173" s="23">
        <v>492</v>
      </c>
      <c r="K173" s="23"/>
      <c r="L173" s="23"/>
      <c r="M173" s="64">
        <v>39.799999999999997</v>
      </c>
      <c r="N173" s="64">
        <v>92</v>
      </c>
      <c r="O173" s="22">
        <v>7</v>
      </c>
      <c r="P173" s="25">
        <v>5</v>
      </c>
      <c r="Q173" s="57">
        <v>20</v>
      </c>
      <c r="R173" s="57">
        <v>1480</v>
      </c>
      <c r="S173" s="24"/>
      <c r="T173" s="24"/>
      <c r="U173" s="24">
        <v>23</v>
      </c>
      <c r="V173" s="22">
        <v>4200</v>
      </c>
      <c r="W173" s="22"/>
    </row>
    <row r="174" spans="2:23">
      <c r="B174" s="22" t="s">
        <v>612</v>
      </c>
      <c r="C174" s="22" t="s">
        <v>860</v>
      </c>
      <c r="D174" s="23" t="s">
        <v>760</v>
      </c>
      <c r="E174" s="54" t="s">
        <v>407</v>
      </c>
      <c r="I174" s="22">
        <v>140</v>
      </c>
      <c r="J174" s="23">
        <v>492</v>
      </c>
      <c r="K174" s="23"/>
      <c r="L174" s="23"/>
      <c r="M174" s="64">
        <v>39.799999999999997</v>
      </c>
      <c r="N174" s="64">
        <v>92</v>
      </c>
      <c r="O174" s="22">
        <v>7</v>
      </c>
      <c r="P174" s="25">
        <v>5</v>
      </c>
      <c r="Q174" s="57">
        <v>20</v>
      </c>
      <c r="R174" s="57">
        <v>1730</v>
      </c>
      <c r="S174" s="24"/>
      <c r="T174" s="24"/>
      <c r="U174" s="24">
        <v>20</v>
      </c>
      <c r="V174" s="22">
        <v>4200</v>
      </c>
      <c r="W174" s="22"/>
    </row>
    <row r="175" spans="2:23">
      <c r="B175" s="22" t="s">
        <v>612</v>
      </c>
      <c r="C175" s="22" t="s">
        <v>858</v>
      </c>
      <c r="D175" s="23" t="s">
        <v>758</v>
      </c>
      <c r="E175" s="54" t="s">
        <v>405</v>
      </c>
      <c r="I175" s="22">
        <v>80</v>
      </c>
      <c r="J175" s="23">
        <v>492</v>
      </c>
      <c r="K175" s="23"/>
      <c r="L175" s="23"/>
      <c r="M175" s="64">
        <v>39.799999999999997</v>
      </c>
      <c r="N175" s="64">
        <v>92</v>
      </c>
      <c r="O175" s="22">
        <v>7</v>
      </c>
      <c r="P175" s="25">
        <v>5</v>
      </c>
      <c r="Q175" s="57">
        <v>20</v>
      </c>
      <c r="R175" s="57">
        <v>930</v>
      </c>
      <c r="S175" s="24"/>
      <c r="T175" s="24"/>
      <c r="U175" s="24">
        <v>37</v>
      </c>
      <c r="V175" s="22">
        <v>4200</v>
      </c>
      <c r="W175" s="22"/>
    </row>
    <row r="176" spans="2:23">
      <c r="B176" s="22" t="s">
        <v>612</v>
      </c>
      <c r="C176" s="22" t="s">
        <v>862</v>
      </c>
      <c r="D176" s="23" t="s">
        <v>762</v>
      </c>
      <c r="E176" s="54" t="s">
        <v>409</v>
      </c>
      <c r="I176" s="22">
        <v>110</v>
      </c>
      <c r="J176" s="23">
        <v>492</v>
      </c>
      <c r="K176" s="23"/>
      <c r="L176" s="23"/>
      <c r="M176" s="64">
        <v>39.799999999999997</v>
      </c>
      <c r="N176" s="64">
        <v>92</v>
      </c>
      <c r="O176" s="22">
        <v>7</v>
      </c>
      <c r="P176" s="25">
        <v>5</v>
      </c>
      <c r="Q176" s="57">
        <v>20</v>
      </c>
      <c r="R176" s="57">
        <v>1300</v>
      </c>
      <c r="S176" s="24"/>
      <c r="T176" s="24"/>
      <c r="U176" s="24">
        <v>26</v>
      </c>
      <c r="V176" s="22">
        <v>4200</v>
      </c>
      <c r="W176" s="22"/>
    </row>
    <row r="177" spans="2:23">
      <c r="B177" s="22" t="s">
        <v>612</v>
      </c>
      <c r="C177" s="22" t="s">
        <v>859</v>
      </c>
      <c r="D177" s="23" t="s">
        <v>759</v>
      </c>
      <c r="E177" s="54" t="s">
        <v>406</v>
      </c>
      <c r="I177" s="22">
        <v>80</v>
      </c>
      <c r="J177" s="23">
        <v>492</v>
      </c>
      <c r="K177" s="23"/>
      <c r="L177" s="23"/>
      <c r="M177" s="64">
        <v>39.799999999999997</v>
      </c>
      <c r="N177" s="64">
        <v>92</v>
      </c>
      <c r="O177" s="22">
        <v>7</v>
      </c>
      <c r="P177" s="25">
        <v>5</v>
      </c>
      <c r="Q177" s="57">
        <v>20</v>
      </c>
      <c r="R177" s="57">
        <v>700</v>
      </c>
      <c r="S177" s="24"/>
      <c r="T177" s="24"/>
      <c r="U177" s="24">
        <v>50</v>
      </c>
      <c r="V177" s="22">
        <v>4200</v>
      </c>
      <c r="W177" s="22"/>
    </row>
    <row r="178" spans="2:23">
      <c r="B178" s="22" t="s">
        <v>612</v>
      </c>
      <c r="C178" s="22" t="s">
        <v>863</v>
      </c>
      <c r="D178" s="23" t="s">
        <v>763</v>
      </c>
      <c r="E178" s="54" t="s">
        <v>410</v>
      </c>
      <c r="I178" s="22">
        <v>102</v>
      </c>
      <c r="J178" s="23">
        <v>492</v>
      </c>
      <c r="K178" s="23"/>
      <c r="L178" s="23"/>
      <c r="M178" s="64">
        <v>39.799999999999997</v>
      </c>
      <c r="N178" s="64">
        <v>92</v>
      </c>
      <c r="O178" s="22">
        <v>7</v>
      </c>
      <c r="P178" s="25">
        <v>5</v>
      </c>
      <c r="Q178" s="57">
        <v>20</v>
      </c>
      <c r="R178" s="57">
        <v>1050</v>
      </c>
      <c r="S178" s="24"/>
      <c r="T178" s="24"/>
      <c r="U178" s="24">
        <v>33</v>
      </c>
      <c r="V178" s="22">
        <v>4200</v>
      </c>
      <c r="W178" s="22"/>
    </row>
    <row r="179" spans="2:23">
      <c r="B179" s="22" t="s">
        <v>612</v>
      </c>
      <c r="C179" s="22" t="s">
        <v>856</v>
      </c>
      <c r="D179" s="23" t="s">
        <v>756</v>
      </c>
      <c r="E179" s="54" t="s">
        <v>441</v>
      </c>
      <c r="I179" s="22">
        <v>125</v>
      </c>
      <c r="J179" s="23">
        <v>492</v>
      </c>
      <c r="K179" s="23"/>
      <c r="L179" s="23"/>
      <c r="M179" s="64">
        <v>39.799999999999997</v>
      </c>
      <c r="N179" s="64">
        <v>92</v>
      </c>
      <c r="O179" s="22">
        <v>7</v>
      </c>
      <c r="P179" s="25">
        <v>5</v>
      </c>
      <c r="Q179" s="57">
        <v>20</v>
      </c>
      <c r="R179" s="57">
        <v>1390</v>
      </c>
      <c r="S179" s="24"/>
      <c r="T179" s="24"/>
      <c r="U179" s="24">
        <v>25</v>
      </c>
      <c r="V179" s="22">
        <v>4200</v>
      </c>
      <c r="W179" s="22"/>
    </row>
    <row r="180" spans="2:23">
      <c r="B180" s="22" t="s">
        <v>612</v>
      </c>
      <c r="C180" s="22" t="s">
        <v>860</v>
      </c>
      <c r="D180" s="23" t="s">
        <v>760</v>
      </c>
      <c r="E180" s="54" t="s">
        <v>445</v>
      </c>
      <c r="I180" s="22">
        <v>115</v>
      </c>
      <c r="J180" s="23">
        <v>492</v>
      </c>
      <c r="K180" s="23"/>
      <c r="L180" s="23"/>
      <c r="M180" s="64">
        <v>39.799999999999997</v>
      </c>
      <c r="N180" s="64">
        <v>92</v>
      </c>
      <c r="O180" s="22">
        <v>7</v>
      </c>
      <c r="P180" s="25">
        <v>5</v>
      </c>
      <c r="Q180" s="57">
        <v>20</v>
      </c>
      <c r="R180" s="57">
        <v>1480</v>
      </c>
      <c r="S180" s="24"/>
      <c r="T180" s="24"/>
      <c r="U180" s="24">
        <v>23</v>
      </c>
      <c r="V180" s="22">
        <v>4200</v>
      </c>
      <c r="W180" s="22"/>
    </row>
    <row r="181" spans="2:23">
      <c r="B181" s="22" t="s">
        <v>612</v>
      </c>
      <c r="C181" s="22" t="s">
        <v>859</v>
      </c>
      <c r="D181" s="23" t="s">
        <v>759</v>
      </c>
      <c r="E181" s="54" t="s">
        <v>444</v>
      </c>
      <c r="I181" s="22">
        <v>140</v>
      </c>
      <c r="J181" s="23">
        <v>492</v>
      </c>
      <c r="K181" s="23"/>
      <c r="L181" s="23"/>
      <c r="M181" s="64">
        <v>39.799999999999997</v>
      </c>
      <c r="N181" s="64">
        <v>92</v>
      </c>
      <c r="O181" s="22">
        <v>7</v>
      </c>
      <c r="P181" s="25">
        <v>5</v>
      </c>
      <c r="Q181" s="57">
        <v>20</v>
      </c>
      <c r="R181" s="57">
        <v>1730</v>
      </c>
      <c r="S181" s="24"/>
      <c r="T181" s="24"/>
      <c r="U181" s="24">
        <v>20</v>
      </c>
      <c r="V181" s="22">
        <v>4200</v>
      </c>
      <c r="W181" s="22"/>
    </row>
    <row r="182" spans="2:23">
      <c r="B182" s="22" t="s">
        <v>612</v>
      </c>
      <c r="C182" s="22" t="s">
        <v>857</v>
      </c>
      <c r="D182" s="23" t="s">
        <v>757</v>
      </c>
      <c r="E182" s="54" t="s">
        <v>442</v>
      </c>
      <c r="I182" s="22">
        <v>80</v>
      </c>
      <c r="J182" s="23">
        <v>492</v>
      </c>
      <c r="K182" s="23"/>
      <c r="L182" s="23"/>
      <c r="M182" s="64">
        <v>39.799999999999997</v>
      </c>
      <c r="N182" s="64">
        <v>92</v>
      </c>
      <c r="O182" s="22">
        <v>7</v>
      </c>
      <c r="P182" s="25">
        <v>5</v>
      </c>
      <c r="Q182" s="57">
        <v>20</v>
      </c>
      <c r="R182" s="57">
        <v>930</v>
      </c>
      <c r="S182" s="24"/>
      <c r="T182" s="24"/>
      <c r="U182" s="24">
        <v>37</v>
      </c>
      <c r="V182" s="22">
        <v>4200</v>
      </c>
      <c r="W182" s="22"/>
    </row>
    <row r="183" spans="2:23">
      <c r="B183" s="22" t="s">
        <v>612</v>
      </c>
      <c r="C183" s="22" t="s">
        <v>861</v>
      </c>
      <c r="D183" s="23" t="s">
        <v>761</v>
      </c>
      <c r="E183" s="54" t="s">
        <v>446</v>
      </c>
      <c r="I183" s="22">
        <v>110</v>
      </c>
      <c r="J183" s="23">
        <v>492</v>
      </c>
      <c r="K183" s="23"/>
      <c r="L183" s="23"/>
      <c r="M183" s="64">
        <v>39.799999999999997</v>
      </c>
      <c r="N183" s="64">
        <v>92</v>
      </c>
      <c r="O183" s="22">
        <v>7</v>
      </c>
      <c r="P183" s="25">
        <v>5</v>
      </c>
      <c r="Q183" s="57">
        <v>20</v>
      </c>
      <c r="R183" s="57">
        <v>1300</v>
      </c>
      <c r="S183" s="24"/>
      <c r="T183" s="24"/>
      <c r="U183" s="24">
        <v>26</v>
      </c>
      <c r="V183" s="22">
        <v>4200</v>
      </c>
      <c r="W183" s="22"/>
    </row>
    <row r="184" spans="2:23">
      <c r="B184" s="22" t="s">
        <v>612</v>
      </c>
      <c r="C184" s="22" t="s">
        <v>858</v>
      </c>
      <c r="D184" s="23" t="s">
        <v>758</v>
      </c>
      <c r="E184" s="54" t="s">
        <v>443</v>
      </c>
      <c r="I184" s="22">
        <v>80</v>
      </c>
      <c r="J184" s="23">
        <v>492</v>
      </c>
      <c r="K184" s="23"/>
      <c r="L184" s="23"/>
      <c r="M184" s="64">
        <v>39.799999999999997</v>
      </c>
      <c r="N184" s="64">
        <v>92</v>
      </c>
      <c r="O184" s="22">
        <v>7</v>
      </c>
      <c r="P184" s="25">
        <v>5</v>
      </c>
      <c r="Q184" s="57">
        <v>20</v>
      </c>
      <c r="R184" s="57">
        <v>700</v>
      </c>
      <c r="S184" s="24"/>
      <c r="T184" s="24"/>
      <c r="U184" s="24">
        <v>50</v>
      </c>
      <c r="V184" s="22">
        <v>4200</v>
      </c>
      <c r="W184" s="22"/>
    </row>
    <row r="185" spans="2:23">
      <c r="B185" s="22" t="s">
        <v>612</v>
      </c>
      <c r="C185" s="22" t="s">
        <v>862</v>
      </c>
      <c r="D185" s="23" t="s">
        <v>762</v>
      </c>
      <c r="E185" s="54" t="s">
        <v>447</v>
      </c>
      <c r="I185" s="22">
        <v>102</v>
      </c>
      <c r="J185" s="23">
        <v>492</v>
      </c>
      <c r="K185" s="23"/>
      <c r="L185" s="23"/>
      <c r="M185" s="64">
        <v>39.799999999999997</v>
      </c>
      <c r="N185" s="64">
        <v>92</v>
      </c>
      <c r="O185" s="22">
        <v>7</v>
      </c>
      <c r="P185" s="25">
        <v>5</v>
      </c>
      <c r="Q185" s="57">
        <v>20</v>
      </c>
      <c r="R185" s="57">
        <v>1050</v>
      </c>
      <c r="S185" s="24"/>
      <c r="T185" s="24"/>
      <c r="U185" s="24">
        <v>33</v>
      </c>
      <c r="V185" s="22">
        <v>4200</v>
      </c>
      <c r="W185" s="22"/>
    </row>
    <row r="186" spans="2:23">
      <c r="B186" s="22" t="s">
        <v>612</v>
      </c>
      <c r="C186" s="22" t="s">
        <v>823</v>
      </c>
      <c r="D186" s="23" t="s">
        <v>738</v>
      </c>
      <c r="E186" s="65" t="s">
        <v>449</v>
      </c>
      <c r="I186" s="66">
        <v>120</v>
      </c>
      <c r="J186" s="23">
        <v>380</v>
      </c>
      <c r="K186" s="23"/>
      <c r="L186" s="23"/>
      <c r="M186" s="59">
        <v>42</v>
      </c>
      <c r="N186" s="59">
        <v>73.8</v>
      </c>
      <c r="O186" s="22">
        <v>7</v>
      </c>
      <c r="P186" s="25">
        <v>5</v>
      </c>
      <c r="Q186" s="58">
        <v>20</v>
      </c>
      <c r="R186" s="66">
        <v>2000</v>
      </c>
      <c r="S186" s="67"/>
      <c r="T186" s="67"/>
      <c r="U186" s="67">
        <v>25</v>
      </c>
      <c r="V186" s="66">
        <v>2600</v>
      </c>
      <c r="W186" s="22"/>
    </row>
    <row r="187" spans="2:23">
      <c r="B187" s="22" t="s">
        <v>612</v>
      </c>
      <c r="C187" s="22" t="s">
        <v>822</v>
      </c>
      <c r="D187" s="23" t="s">
        <v>737</v>
      </c>
      <c r="E187" s="65" t="s">
        <v>448</v>
      </c>
      <c r="I187" s="66">
        <v>120</v>
      </c>
      <c r="J187" s="23">
        <v>380</v>
      </c>
      <c r="K187" s="23"/>
      <c r="L187" s="23"/>
      <c r="M187" s="59">
        <v>42</v>
      </c>
      <c r="N187" s="59">
        <v>73.8</v>
      </c>
      <c r="O187" s="22">
        <v>7</v>
      </c>
      <c r="P187" s="25">
        <v>5</v>
      </c>
      <c r="Q187" s="58">
        <v>20</v>
      </c>
      <c r="R187" s="66">
        <v>2150</v>
      </c>
      <c r="S187" s="67"/>
      <c r="T187" s="67"/>
      <c r="U187" s="67">
        <v>23</v>
      </c>
      <c r="V187" s="66">
        <v>2600</v>
      </c>
      <c r="W187" s="22"/>
    </row>
    <row r="188" spans="2:23">
      <c r="B188" s="22" t="s">
        <v>612</v>
      </c>
      <c r="C188" s="22" t="s">
        <v>824</v>
      </c>
      <c r="D188" s="23" t="s">
        <v>739</v>
      </c>
      <c r="E188" s="65" t="s">
        <v>450</v>
      </c>
      <c r="I188" s="66">
        <v>80</v>
      </c>
      <c r="J188" s="23">
        <v>380</v>
      </c>
      <c r="K188" s="23"/>
      <c r="L188" s="23"/>
      <c r="M188" s="59">
        <v>42</v>
      </c>
      <c r="N188" s="59">
        <v>73.8</v>
      </c>
      <c r="O188" s="22">
        <v>7</v>
      </c>
      <c r="P188" s="25">
        <v>5</v>
      </c>
      <c r="Q188" s="58">
        <v>20</v>
      </c>
      <c r="R188" s="66">
        <v>1400</v>
      </c>
      <c r="S188" s="67"/>
      <c r="T188" s="67"/>
      <c r="U188" s="67">
        <v>35</v>
      </c>
      <c r="V188" s="66">
        <v>2600</v>
      </c>
      <c r="W188" s="22"/>
    </row>
    <row r="189" spans="2:23">
      <c r="B189" s="22" t="s">
        <v>612</v>
      </c>
      <c r="C189" s="22" t="s">
        <v>825</v>
      </c>
      <c r="D189" s="23" t="s">
        <v>740</v>
      </c>
      <c r="E189" s="65" t="s">
        <v>451</v>
      </c>
      <c r="I189" s="66">
        <v>65</v>
      </c>
      <c r="J189" s="23">
        <v>380</v>
      </c>
      <c r="K189" s="23"/>
      <c r="L189" s="23"/>
      <c r="M189" s="59">
        <v>42</v>
      </c>
      <c r="N189" s="59">
        <v>73.8</v>
      </c>
      <c r="O189" s="22">
        <v>7</v>
      </c>
      <c r="P189" s="25">
        <v>5</v>
      </c>
      <c r="Q189" s="58">
        <v>20</v>
      </c>
      <c r="R189" s="66">
        <v>1050</v>
      </c>
      <c r="S189" s="67"/>
      <c r="T189" s="67"/>
      <c r="U189" s="67">
        <v>45</v>
      </c>
      <c r="V189" s="66">
        <v>2600</v>
      </c>
      <c r="W189" s="22"/>
    </row>
    <row r="190" spans="2:23">
      <c r="B190" s="22" t="s">
        <v>612</v>
      </c>
      <c r="C190" s="22" t="s">
        <v>871</v>
      </c>
      <c r="D190" s="23" t="s">
        <v>771</v>
      </c>
      <c r="E190" s="68" t="s">
        <v>357</v>
      </c>
      <c r="I190" s="69">
        <v>300</v>
      </c>
      <c r="J190" s="23">
        <v>1160</v>
      </c>
      <c r="K190" s="23"/>
      <c r="L190" s="23"/>
      <c r="M190" s="24">
        <v>55.8</v>
      </c>
      <c r="N190" s="24">
        <v>110</v>
      </c>
      <c r="O190" s="22">
        <v>8</v>
      </c>
      <c r="P190" s="25">
        <v>8</v>
      </c>
      <c r="Q190" s="22">
        <v>30</v>
      </c>
      <c r="R190" s="69">
        <v>1430</v>
      </c>
      <c r="S190" s="70"/>
      <c r="T190" s="70"/>
      <c r="U190" s="70">
        <v>24</v>
      </c>
      <c r="V190" s="69">
        <v>7603</v>
      </c>
      <c r="W190" s="22"/>
    </row>
    <row r="191" spans="2:23">
      <c r="B191" s="22" t="s">
        <v>612</v>
      </c>
      <c r="C191" s="22" t="s">
        <v>868</v>
      </c>
      <c r="D191" s="23" t="s">
        <v>768</v>
      </c>
      <c r="E191" s="68" t="s">
        <v>354</v>
      </c>
      <c r="I191" s="69">
        <v>170</v>
      </c>
      <c r="J191" s="23">
        <v>1160</v>
      </c>
      <c r="K191" s="23"/>
      <c r="L191" s="23"/>
      <c r="M191" s="24">
        <v>55.8</v>
      </c>
      <c r="N191" s="24">
        <v>110</v>
      </c>
      <c r="O191" s="22">
        <v>8</v>
      </c>
      <c r="P191" s="25">
        <v>8</v>
      </c>
      <c r="Q191" s="22">
        <v>30</v>
      </c>
      <c r="R191" s="69">
        <v>780</v>
      </c>
      <c r="S191" s="70"/>
      <c r="T191" s="70"/>
      <c r="U191" s="70">
        <v>44</v>
      </c>
      <c r="V191" s="69">
        <v>7600</v>
      </c>
      <c r="W191" s="22"/>
    </row>
    <row r="192" spans="2:23">
      <c r="B192" s="22" t="s">
        <v>612</v>
      </c>
      <c r="C192" s="22" t="s">
        <v>872</v>
      </c>
      <c r="D192" s="23" t="s">
        <v>772</v>
      </c>
      <c r="E192" s="68" t="s">
        <v>358</v>
      </c>
      <c r="I192" s="69">
        <v>210</v>
      </c>
      <c r="J192" s="23">
        <v>1160</v>
      </c>
      <c r="K192" s="23"/>
      <c r="L192" s="23"/>
      <c r="M192" s="24">
        <v>55.8</v>
      </c>
      <c r="N192" s="24">
        <v>110</v>
      </c>
      <c r="O192" s="22">
        <v>8</v>
      </c>
      <c r="P192" s="25">
        <v>8</v>
      </c>
      <c r="Q192" s="22">
        <v>30</v>
      </c>
      <c r="R192" s="69">
        <v>950</v>
      </c>
      <c r="S192" s="70"/>
      <c r="T192" s="70"/>
      <c r="U192" s="70">
        <v>36</v>
      </c>
      <c r="V192" s="69">
        <v>7604</v>
      </c>
      <c r="W192" s="22"/>
    </row>
    <row r="193" spans="2:23">
      <c r="B193" s="22" t="s">
        <v>612</v>
      </c>
      <c r="C193" s="22" t="s">
        <v>869</v>
      </c>
      <c r="D193" s="23" t="s">
        <v>769</v>
      </c>
      <c r="E193" s="68" t="s">
        <v>355</v>
      </c>
      <c r="I193" s="69">
        <v>113</v>
      </c>
      <c r="J193" s="23">
        <v>1160</v>
      </c>
      <c r="K193" s="23"/>
      <c r="L193" s="23"/>
      <c r="M193" s="24">
        <v>55.8</v>
      </c>
      <c r="N193" s="24">
        <v>110</v>
      </c>
      <c r="O193" s="22">
        <v>8</v>
      </c>
      <c r="P193" s="25">
        <v>8</v>
      </c>
      <c r="Q193" s="22">
        <v>30</v>
      </c>
      <c r="R193" s="69">
        <v>520</v>
      </c>
      <c r="S193" s="70"/>
      <c r="T193" s="70"/>
      <c r="U193" s="70">
        <v>67</v>
      </c>
      <c r="V193" s="69">
        <v>7601</v>
      </c>
      <c r="W193" s="22"/>
    </row>
    <row r="194" spans="2:23">
      <c r="B194" s="22" t="s">
        <v>612</v>
      </c>
      <c r="C194" s="22" t="s">
        <v>874</v>
      </c>
      <c r="D194" s="23" t="s">
        <v>774</v>
      </c>
      <c r="E194" s="68" t="s">
        <v>360</v>
      </c>
      <c r="I194" s="69">
        <v>140</v>
      </c>
      <c r="J194" s="23">
        <v>1160</v>
      </c>
      <c r="K194" s="23"/>
      <c r="L194" s="23"/>
      <c r="M194" s="24">
        <v>55.8</v>
      </c>
      <c r="N194" s="24">
        <v>110</v>
      </c>
      <c r="O194" s="22">
        <v>8</v>
      </c>
      <c r="P194" s="25">
        <v>8</v>
      </c>
      <c r="Q194" s="22">
        <v>30</v>
      </c>
      <c r="R194" s="69">
        <v>640</v>
      </c>
      <c r="S194" s="70"/>
      <c r="T194" s="70"/>
      <c r="U194" s="70">
        <v>54</v>
      </c>
      <c r="V194" s="69">
        <v>7606</v>
      </c>
      <c r="W194" s="22"/>
    </row>
    <row r="195" spans="2:23">
      <c r="B195" s="22" t="s">
        <v>612</v>
      </c>
      <c r="C195" s="22" t="s">
        <v>873</v>
      </c>
      <c r="D195" s="23" t="s">
        <v>773</v>
      </c>
      <c r="E195" s="68" t="s">
        <v>359</v>
      </c>
      <c r="I195" s="69">
        <v>158</v>
      </c>
      <c r="J195" s="23">
        <v>1160</v>
      </c>
      <c r="K195" s="23"/>
      <c r="L195" s="23"/>
      <c r="M195" s="24">
        <v>55.8</v>
      </c>
      <c r="N195" s="24">
        <v>110</v>
      </c>
      <c r="O195" s="22">
        <v>8</v>
      </c>
      <c r="P195" s="25">
        <v>8</v>
      </c>
      <c r="Q195" s="22">
        <v>30</v>
      </c>
      <c r="R195" s="69">
        <v>720</v>
      </c>
      <c r="S195" s="70"/>
      <c r="T195" s="70"/>
      <c r="U195" s="70">
        <v>48</v>
      </c>
      <c r="V195" s="69">
        <v>7605</v>
      </c>
      <c r="W195" s="22"/>
    </row>
    <row r="196" spans="2:23">
      <c r="B196" s="22" t="s">
        <v>612</v>
      </c>
      <c r="C196" s="22" t="s">
        <v>870</v>
      </c>
      <c r="D196" s="23" t="s">
        <v>770</v>
      </c>
      <c r="E196" s="68" t="s">
        <v>356</v>
      </c>
      <c r="I196" s="69">
        <v>82</v>
      </c>
      <c r="J196" s="23">
        <v>1160</v>
      </c>
      <c r="K196" s="23"/>
      <c r="L196" s="23"/>
      <c r="M196" s="24">
        <v>55.8</v>
      </c>
      <c r="N196" s="24">
        <v>110</v>
      </c>
      <c r="O196" s="22">
        <v>8</v>
      </c>
      <c r="P196" s="25">
        <v>8</v>
      </c>
      <c r="Q196" s="22">
        <v>30</v>
      </c>
      <c r="R196" s="69">
        <v>380</v>
      </c>
      <c r="S196" s="70"/>
      <c r="T196" s="70"/>
      <c r="U196" s="70">
        <v>92</v>
      </c>
      <c r="V196" s="69">
        <v>7602</v>
      </c>
      <c r="W196" s="22"/>
    </row>
    <row r="197" spans="2:23">
      <c r="B197" s="22" t="s">
        <v>612</v>
      </c>
      <c r="C197" s="22" t="s">
        <v>854</v>
      </c>
      <c r="D197" s="23" t="s">
        <v>754</v>
      </c>
      <c r="E197" s="68" t="s">
        <v>340</v>
      </c>
      <c r="I197" s="69">
        <v>152</v>
      </c>
      <c r="J197" s="23">
        <v>758</v>
      </c>
      <c r="K197" s="23"/>
      <c r="L197" s="23"/>
      <c r="M197" s="24">
        <v>55.8</v>
      </c>
      <c r="N197" s="24">
        <v>82</v>
      </c>
      <c r="O197" s="22">
        <v>8</v>
      </c>
      <c r="P197" s="25">
        <v>6</v>
      </c>
      <c r="Q197" s="22">
        <v>20</v>
      </c>
      <c r="R197" s="69">
        <v>1360</v>
      </c>
      <c r="S197" s="70"/>
      <c r="T197" s="70"/>
      <c r="U197" s="70">
        <v>29</v>
      </c>
      <c r="V197" s="69">
        <v>4500</v>
      </c>
      <c r="W197" s="22"/>
    </row>
    <row r="198" spans="2:23">
      <c r="B198" s="22" t="s">
        <v>612</v>
      </c>
      <c r="C198" s="22" t="s">
        <v>856</v>
      </c>
      <c r="D198" s="23" t="s">
        <v>756</v>
      </c>
      <c r="E198" s="68" t="s">
        <v>342</v>
      </c>
      <c r="I198" s="69">
        <v>180</v>
      </c>
      <c r="J198" s="23">
        <v>758</v>
      </c>
      <c r="K198" s="23"/>
      <c r="L198" s="23"/>
      <c r="M198" s="24">
        <v>55.8</v>
      </c>
      <c r="N198" s="24">
        <v>82</v>
      </c>
      <c r="O198" s="22">
        <v>8</v>
      </c>
      <c r="P198" s="25">
        <v>6</v>
      </c>
      <c r="Q198" s="22">
        <v>20</v>
      </c>
      <c r="R198" s="69">
        <v>1670</v>
      </c>
      <c r="S198" s="70"/>
      <c r="T198" s="70"/>
      <c r="U198" s="70">
        <v>24</v>
      </c>
      <c r="V198" s="69">
        <v>4500</v>
      </c>
      <c r="W198" s="22"/>
    </row>
    <row r="199" spans="2:23">
      <c r="B199" s="22" t="s">
        <v>612</v>
      </c>
      <c r="C199" s="22" t="s">
        <v>855</v>
      </c>
      <c r="D199" s="23" t="s">
        <v>755</v>
      </c>
      <c r="E199" s="68" t="s">
        <v>341</v>
      </c>
      <c r="I199" s="69">
        <v>106</v>
      </c>
      <c r="J199" s="23">
        <v>758</v>
      </c>
      <c r="K199" s="23"/>
      <c r="L199" s="23"/>
      <c r="M199" s="24">
        <v>55.8</v>
      </c>
      <c r="N199" s="24">
        <v>82</v>
      </c>
      <c r="O199" s="22">
        <v>8</v>
      </c>
      <c r="P199" s="25">
        <v>6</v>
      </c>
      <c r="Q199" s="22">
        <v>20</v>
      </c>
      <c r="R199" s="69">
        <v>910</v>
      </c>
      <c r="S199" s="70"/>
      <c r="T199" s="70"/>
      <c r="U199" s="70">
        <v>43</v>
      </c>
      <c r="V199" s="69">
        <v>4500</v>
      </c>
      <c r="W199" s="22"/>
    </row>
    <row r="200" spans="2:23">
      <c r="B200" s="22" t="s">
        <v>612</v>
      </c>
      <c r="C200" s="22" t="s">
        <v>857</v>
      </c>
      <c r="D200" s="23" t="s">
        <v>757</v>
      </c>
      <c r="E200" s="68" t="s">
        <v>343</v>
      </c>
      <c r="I200" s="69">
        <v>110</v>
      </c>
      <c r="J200" s="23">
        <v>758</v>
      </c>
      <c r="K200" s="23"/>
      <c r="L200" s="23"/>
      <c r="M200" s="24">
        <v>55.8</v>
      </c>
      <c r="N200" s="24">
        <v>82</v>
      </c>
      <c r="O200" s="22">
        <v>8</v>
      </c>
      <c r="P200" s="25">
        <v>6</v>
      </c>
      <c r="Q200" s="22">
        <v>20</v>
      </c>
      <c r="R200" s="69">
        <v>1000</v>
      </c>
      <c r="S200" s="70"/>
      <c r="T200" s="70"/>
      <c r="U200" s="70">
        <v>40</v>
      </c>
      <c r="V200" s="69">
        <v>5500</v>
      </c>
      <c r="W200" s="22"/>
    </row>
    <row r="201" spans="2:23">
      <c r="B201" s="22" t="s">
        <v>612</v>
      </c>
      <c r="C201" s="22" t="s">
        <v>858</v>
      </c>
      <c r="D201" s="23" t="s">
        <v>758</v>
      </c>
      <c r="E201" s="68" t="s">
        <v>344</v>
      </c>
      <c r="I201" s="69">
        <v>160</v>
      </c>
      <c r="J201" s="23">
        <v>880</v>
      </c>
      <c r="K201" s="23"/>
      <c r="L201" s="23"/>
      <c r="M201" s="24">
        <v>55.8</v>
      </c>
      <c r="N201" s="24">
        <v>92</v>
      </c>
      <c r="O201" s="22">
        <v>8</v>
      </c>
      <c r="P201" s="25">
        <v>6</v>
      </c>
      <c r="Q201" s="22">
        <v>20</v>
      </c>
      <c r="R201" s="69">
        <v>1090</v>
      </c>
      <c r="S201" s="70"/>
      <c r="T201" s="70"/>
      <c r="U201" s="70">
        <v>35</v>
      </c>
      <c r="V201" s="69">
        <v>5500</v>
      </c>
      <c r="W201" s="22"/>
    </row>
    <row r="202" spans="2:23">
      <c r="B202" s="22" t="s">
        <v>612</v>
      </c>
      <c r="C202" s="22" t="s">
        <v>861</v>
      </c>
      <c r="D202" s="23" t="s">
        <v>761</v>
      </c>
      <c r="E202" s="68" t="s">
        <v>347</v>
      </c>
      <c r="I202" s="69">
        <v>180</v>
      </c>
      <c r="J202" s="23">
        <v>880</v>
      </c>
      <c r="K202" s="23"/>
      <c r="L202" s="23"/>
      <c r="M202" s="24">
        <v>55.8</v>
      </c>
      <c r="N202" s="24">
        <v>92</v>
      </c>
      <c r="O202" s="22">
        <v>8</v>
      </c>
      <c r="P202" s="25">
        <v>6</v>
      </c>
      <c r="Q202" s="22">
        <v>20</v>
      </c>
      <c r="R202" s="69">
        <v>1340</v>
      </c>
      <c r="S202" s="70"/>
      <c r="T202" s="70"/>
      <c r="U202" s="70">
        <v>29</v>
      </c>
      <c r="V202" s="69">
        <v>5500</v>
      </c>
      <c r="W202" s="22"/>
    </row>
    <row r="203" spans="2:23">
      <c r="B203" s="22" t="s">
        <v>612</v>
      </c>
      <c r="C203" s="22" t="s">
        <v>859</v>
      </c>
      <c r="D203" s="23" t="s">
        <v>759</v>
      </c>
      <c r="E203" s="68" t="s">
        <v>345</v>
      </c>
      <c r="I203" s="69">
        <v>110</v>
      </c>
      <c r="J203" s="23">
        <v>880</v>
      </c>
      <c r="K203" s="23"/>
      <c r="L203" s="23"/>
      <c r="M203" s="24">
        <v>55.8</v>
      </c>
      <c r="N203" s="24">
        <v>92</v>
      </c>
      <c r="O203" s="22">
        <v>8</v>
      </c>
      <c r="P203" s="25">
        <v>6</v>
      </c>
      <c r="Q203" s="22">
        <v>20</v>
      </c>
      <c r="R203" s="69">
        <v>730</v>
      </c>
      <c r="S203" s="70"/>
      <c r="T203" s="70"/>
      <c r="U203" s="70">
        <v>50</v>
      </c>
      <c r="V203" s="69">
        <v>5500</v>
      </c>
      <c r="W203" s="22"/>
    </row>
    <row r="204" spans="2:23">
      <c r="B204" s="22" t="s">
        <v>612</v>
      </c>
      <c r="C204" s="22" t="s">
        <v>862</v>
      </c>
      <c r="D204" s="23" t="s">
        <v>762</v>
      </c>
      <c r="E204" s="68" t="s">
        <v>348</v>
      </c>
      <c r="I204" s="69">
        <v>140</v>
      </c>
      <c r="J204" s="23">
        <v>880</v>
      </c>
      <c r="K204" s="23"/>
      <c r="L204" s="23"/>
      <c r="M204" s="24">
        <v>55.8</v>
      </c>
      <c r="N204" s="24">
        <v>98</v>
      </c>
      <c r="O204" s="22">
        <v>8</v>
      </c>
      <c r="P204" s="25">
        <v>6</v>
      </c>
      <c r="Q204" s="22">
        <v>20</v>
      </c>
      <c r="R204" s="69">
        <v>1000</v>
      </c>
      <c r="S204" s="70"/>
      <c r="T204" s="70"/>
      <c r="U204" s="70">
        <v>40</v>
      </c>
      <c r="V204" s="69">
        <v>5500</v>
      </c>
      <c r="W204" s="22"/>
    </row>
    <row r="205" spans="2:23">
      <c r="B205" s="22" t="s">
        <v>612</v>
      </c>
      <c r="C205" s="22" t="s">
        <v>860</v>
      </c>
      <c r="D205" s="23" t="s">
        <v>760</v>
      </c>
      <c r="E205" s="68" t="s">
        <v>346</v>
      </c>
      <c r="I205" s="69">
        <v>88</v>
      </c>
      <c r="J205" s="23">
        <v>880</v>
      </c>
      <c r="K205" s="23"/>
      <c r="L205" s="23"/>
      <c r="M205" s="24">
        <v>55.8</v>
      </c>
      <c r="N205" s="24">
        <v>92</v>
      </c>
      <c r="O205" s="22">
        <v>8</v>
      </c>
      <c r="P205" s="25">
        <v>6</v>
      </c>
      <c r="Q205" s="22">
        <v>20</v>
      </c>
      <c r="R205" s="69">
        <v>540</v>
      </c>
      <c r="S205" s="70"/>
      <c r="T205" s="70"/>
      <c r="U205" s="70">
        <v>74</v>
      </c>
      <c r="V205" s="69">
        <v>5500</v>
      </c>
      <c r="W205" s="22"/>
    </row>
    <row r="206" spans="2:23">
      <c r="B206" s="22" t="s">
        <v>612</v>
      </c>
      <c r="C206" s="22" t="s">
        <v>863</v>
      </c>
      <c r="D206" s="23" t="s">
        <v>763</v>
      </c>
      <c r="E206" s="68" t="s">
        <v>349</v>
      </c>
      <c r="I206" s="69">
        <v>165</v>
      </c>
      <c r="J206" s="23">
        <v>1020</v>
      </c>
      <c r="K206" s="23"/>
      <c r="L206" s="23"/>
      <c r="M206" s="24">
        <v>55.8</v>
      </c>
      <c r="N206" s="24">
        <v>98</v>
      </c>
      <c r="O206" s="22">
        <v>8</v>
      </c>
      <c r="P206" s="25">
        <v>8</v>
      </c>
      <c r="Q206" s="22">
        <v>30</v>
      </c>
      <c r="R206" s="69">
        <v>910</v>
      </c>
      <c r="S206" s="70"/>
      <c r="T206" s="70"/>
      <c r="U206" s="70">
        <v>38</v>
      </c>
      <c r="V206" s="69">
        <v>6500</v>
      </c>
      <c r="W206" s="22"/>
    </row>
    <row r="207" spans="2:23">
      <c r="B207" s="22" t="s">
        <v>612</v>
      </c>
      <c r="C207" s="22" t="s">
        <v>866</v>
      </c>
      <c r="D207" s="23" t="s">
        <v>766</v>
      </c>
      <c r="E207" s="68" t="s">
        <v>352</v>
      </c>
      <c r="I207" s="69">
        <v>198</v>
      </c>
      <c r="J207" s="23">
        <v>1020</v>
      </c>
      <c r="K207" s="23"/>
      <c r="L207" s="23"/>
      <c r="M207" s="24">
        <v>55.8</v>
      </c>
      <c r="N207" s="24">
        <v>98</v>
      </c>
      <c r="O207" s="22">
        <v>8</v>
      </c>
      <c r="P207" s="25">
        <v>8</v>
      </c>
      <c r="Q207" s="22">
        <v>30</v>
      </c>
      <c r="R207" s="69">
        <v>1100</v>
      </c>
      <c r="S207" s="70"/>
      <c r="T207" s="70"/>
      <c r="U207" s="70">
        <v>31</v>
      </c>
      <c r="V207" s="69">
        <v>6500</v>
      </c>
      <c r="W207" s="22"/>
    </row>
    <row r="208" spans="2:23">
      <c r="B208" s="22" t="s">
        <v>612</v>
      </c>
      <c r="C208" s="22" t="s">
        <v>867</v>
      </c>
      <c r="D208" s="23" t="s">
        <v>767</v>
      </c>
      <c r="E208" s="68" t="s">
        <v>353</v>
      </c>
      <c r="I208" s="69">
        <v>150</v>
      </c>
      <c r="J208" s="23">
        <v>1020</v>
      </c>
      <c r="K208" s="23"/>
      <c r="L208" s="23"/>
      <c r="M208" s="24">
        <v>55.8</v>
      </c>
      <c r="N208" s="24">
        <v>98</v>
      </c>
      <c r="O208" s="22">
        <v>8</v>
      </c>
      <c r="P208" s="25">
        <v>8</v>
      </c>
      <c r="Q208" s="22">
        <v>30</v>
      </c>
      <c r="R208" s="69">
        <v>835</v>
      </c>
      <c r="S208" s="70"/>
      <c r="T208" s="70"/>
      <c r="U208" s="70">
        <v>41</v>
      </c>
      <c r="V208" s="69">
        <v>6500</v>
      </c>
      <c r="W208" s="22"/>
    </row>
    <row r="209" spans="2:23">
      <c r="B209" s="22" t="s">
        <v>612</v>
      </c>
      <c r="C209" s="22" t="s">
        <v>865</v>
      </c>
      <c r="D209" s="23" t="s">
        <v>765</v>
      </c>
      <c r="E209" s="68" t="s">
        <v>351</v>
      </c>
      <c r="I209" s="69">
        <v>80</v>
      </c>
      <c r="J209" s="23">
        <v>1020</v>
      </c>
      <c r="K209" s="23"/>
      <c r="L209" s="23"/>
      <c r="M209" s="24">
        <v>55.8</v>
      </c>
      <c r="N209" s="24">
        <v>98</v>
      </c>
      <c r="O209" s="22">
        <v>8</v>
      </c>
      <c r="P209" s="25">
        <v>8</v>
      </c>
      <c r="Q209" s="22">
        <v>30</v>
      </c>
      <c r="R209" s="69">
        <v>460</v>
      </c>
      <c r="S209" s="70"/>
      <c r="T209" s="70"/>
      <c r="U209" s="70">
        <v>76</v>
      </c>
      <c r="V209" s="69">
        <v>6500</v>
      </c>
      <c r="W209" s="22"/>
    </row>
    <row r="210" spans="2:23">
      <c r="B210" s="22" t="s">
        <v>612</v>
      </c>
      <c r="C210" s="22" t="s">
        <v>864</v>
      </c>
      <c r="D210" s="23" t="s">
        <v>764</v>
      </c>
      <c r="E210" s="68" t="s">
        <v>350</v>
      </c>
      <c r="I210" s="69">
        <v>105</v>
      </c>
      <c r="J210" s="23">
        <v>1020</v>
      </c>
      <c r="K210" s="23"/>
      <c r="L210" s="23"/>
      <c r="M210" s="24">
        <v>55.8</v>
      </c>
      <c r="N210" s="24">
        <v>98</v>
      </c>
      <c r="O210" s="22">
        <v>8</v>
      </c>
      <c r="P210" s="25">
        <v>8</v>
      </c>
      <c r="Q210" s="22">
        <v>30</v>
      </c>
      <c r="R210" s="69">
        <v>600</v>
      </c>
      <c r="S210" s="70"/>
      <c r="T210" s="70"/>
      <c r="U210" s="70">
        <v>58</v>
      </c>
      <c r="V210" s="69">
        <v>6500</v>
      </c>
      <c r="W210" s="22"/>
    </row>
    <row r="211" spans="2:23">
      <c r="B211" s="22" t="s">
        <v>612</v>
      </c>
      <c r="C211" s="22" t="s">
        <v>892</v>
      </c>
      <c r="D211" s="23" t="s">
        <v>792</v>
      </c>
      <c r="E211" s="68" t="s">
        <v>378</v>
      </c>
      <c r="I211" s="69">
        <v>300</v>
      </c>
      <c r="J211" s="23">
        <v>1160</v>
      </c>
      <c r="K211" s="23"/>
      <c r="L211" s="23"/>
      <c r="M211" s="24">
        <v>57.8</v>
      </c>
      <c r="N211" s="24">
        <v>110</v>
      </c>
      <c r="O211" s="22">
        <v>8</v>
      </c>
      <c r="P211" s="25">
        <v>8</v>
      </c>
      <c r="Q211" s="22">
        <v>30</v>
      </c>
      <c r="R211" s="69">
        <v>1430</v>
      </c>
      <c r="S211" s="70"/>
      <c r="T211" s="70"/>
      <c r="U211" s="70">
        <v>24</v>
      </c>
      <c r="V211" s="69">
        <v>7603</v>
      </c>
      <c r="W211" s="22"/>
    </row>
    <row r="212" spans="2:23">
      <c r="B212" s="22" t="s">
        <v>612</v>
      </c>
      <c r="C212" s="22" t="s">
        <v>889</v>
      </c>
      <c r="D212" s="23" t="s">
        <v>789</v>
      </c>
      <c r="E212" s="68" t="s">
        <v>375</v>
      </c>
      <c r="I212" s="69">
        <v>170</v>
      </c>
      <c r="J212" s="23">
        <v>1160</v>
      </c>
      <c r="K212" s="23"/>
      <c r="L212" s="23"/>
      <c r="M212" s="24">
        <v>57.8</v>
      </c>
      <c r="N212" s="24">
        <v>110</v>
      </c>
      <c r="O212" s="22">
        <v>8</v>
      </c>
      <c r="P212" s="25">
        <v>8</v>
      </c>
      <c r="Q212" s="22">
        <v>30</v>
      </c>
      <c r="R212" s="69">
        <v>780</v>
      </c>
      <c r="S212" s="70"/>
      <c r="T212" s="70"/>
      <c r="U212" s="70">
        <v>44</v>
      </c>
      <c r="V212" s="69">
        <v>7600</v>
      </c>
      <c r="W212" s="22"/>
    </row>
    <row r="213" spans="2:23">
      <c r="B213" s="22" t="s">
        <v>612</v>
      </c>
      <c r="C213" s="22" t="s">
        <v>893</v>
      </c>
      <c r="D213" s="23" t="s">
        <v>793</v>
      </c>
      <c r="E213" s="68" t="s">
        <v>379</v>
      </c>
      <c r="I213" s="69">
        <v>210</v>
      </c>
      <c r="J213" s="23">
        <v>1160</v>
      </c>
      <c r="K213" s="23"/>
      <c r="L213" s="23"/>
      <c r="M213" s="24">
        <v>57.8</v>
      </c>
      <c r="N213" s="24">
        <v>110</v>
      </c>
      <c r="O213" s="22">
        <v>8</v>
      </c>
      <c r="P213" s="25">
        <v>8</v>
      </c>
      <c r="Q213" s="22">
        <v>30</v>
      </c>
      <c r="R213" s="69">
        <v>950</v>
      </c>
      <c r="S213" s="70"/>
      <c r="T213" s="70"/>
      <c r="U213" s="70">
        <v>36</v>
      </c>
      <c r="V213" s="69">
        <v>7604</v>
      </c>
      <c r="W213" s="22"/>
    </row>
    <row r="214" spans="2:23">
      <c r="B214" s="22" t="s">
        <v>612</v>
      </c>
      <c r="C214" s="22" t="s">
        <v>890</v>
      </c>
      <c r="D214" s="23" t="s">
        <v>790</v>
      </c>
      <c r="E214" s="68" t="s">
        <v>376</v>
      </c>
      <c r="I214" s="69">
        <v>113</v>
      </c>
      <c r="J214" s="23">
        <v>1160</v>
      </c>
      <c r="K214" s="23"/>
      <c r="L214" s="23"/>
      <c r="M214" s="24">
        <v>57.8</v>
      </c>
      <c r="N214" s="24">
        <v>110</v>
      </c>
      <c r="O214" s="22">
        <v>8</v>
      </c>
      <c r="P214" s="25">
        <v>8</v>
      </c>
      <c r="Q214" s="22">
        <v>30</v>
      </c>
      <c r="R214" s="69">
        <v>520</v>
      </c>
      <c r="S214" s="70"/>
      <c r="T214" s="70"/>
      <c r="U214" s="70">
        <v>67</v>
      </c>
      <c r="V214" s="69">
        <v>7601</v>
      </c>
      <c r="W214" s="22"/>
    </row>
    <row r="215" spans="2:23">
      <c r="B215" s="22" t="s">
        <v>612</v>
      </c>
      <c r="C215" s="22" t="s">
        <v>895</v>
      </c>
      <c r="D215" s="23" t="s">
        <v>795</v>
      </c>
      <c r="E215" s="68" t="s">
        <v>381</v>
      </c>
      <c r="I215" s="69">
        <v>140</v>
      </c>
      <c r="J215" s="23">
        <v>1160</v>
      </c>
      <c r="K215" s="23"/>
      <c r="L215" s="23"/>
      <c r="M215" s="24">
        <v>57.8</v>
      </c>
      <c r="N215" s="24">
        <v>110</v>
      </c>
      <c r="O215" s="22">
        <v>8</v>
      </c>
      <c r="P215" s="25">
        <v>8</v>
      </c>
      <c r="Q215" s="22">
        <v>30</v>
      </c>
      <c r="R215" s="69">
        <v>640</v>
      </c>
      <c r="S215" s="70"/>
      <c r="T215" s="70"/>
      <c r="U215" s="70">
        <v>54</v>
      </c>
      <c r="V215" s="69">
        <v>7606</v>
      </c>
      <c r="W215" s="22"/>
    </row>
    <row r="216" spans="2:23">
      <c r="B216" s="22" t="s">
        <v>612</v>
      </c>
      <c r="C216" s="22" t="s">
        <v>894</v>
      </c>
      <c r="D216" s="23" t="s">
        <v>794</v>
      </c>
      <c r="E216" s="68" t="s">
        <v>380</v>
      </c>
      <c r="I216" s="69">
        <v>158</v>
      </c>
      <c r="J216" s="23">
        <v>1160</v>
      </c>
      <c r="K216" s="23"/>
      <c r="L216" s="23"/>
      <c r="M216" s="24">
        <v>57.8</v>
      </c>
      <c r="N216" s="24">
        <v>110</v>
      </c>
      <c r="O216" s="22">
        <v>8</v>
      </c>
      <c r="P216" s="25">
        <v>8</v>
      </c>
      <c r="Q216" s="22">
        <v>30</v>
      </c>
      <c r="R216" s="69">
        <v>720</v>
      </c>
      <c r="S216" s="70"/>
      <c r="T216" s="70"/>
      <c r="U216" s="70">
        <v>48</v>
      </c>
      <c r="V216" s="69">
        <v>7605</v>
      </c>
      <c r="W216" s="22"/>
    </row>
    <row r="217" spans="2:23">
      <c r="B217" s="22" t="s">
        <v>612</v>
      </c>
      <c r="C217" s="22" t="s">
        <v>891</v>
      </c>
      <c r="D217" s="23" t="s">
        <v>791</v>
      </c>
      <c r="E217" s="68" t="s">
        <v>377</v>
      </c>
      <c r="I217" s="69">
        <v>82</v>
      </c>
      <c r="J217" s="23">
        <v>1160</v>
      </c>
      <c r="K217" s="23"/>
      <c r="L217" s="23"/>
      <c r="M217" s="24">
        <v>57.8</v>
      </c>
      <c r="N217" s="24">
        <v>110</v>
      </c>
      <c r="O217" s="22">
        <v>8</v>
      </c>
      <c r="P217" s="25">
        <v>8</v>
      </c>
      <c r="Q217" s="22">
        <v>30</v>
      </c>
      <c r="R217" s="69">
        <v>380</v>
      </c>
      <c r="S217" s="70"/>
      <c r="T217" s="70"/>
      <c r="U217" s="70">
        <v>92</v>
      </c>
      <c r="V217" s="69">
        <v>7602</v>
      </c>
      <c r="W217" s="22"/>
    </row>
    <row r="218" spans="2:23">
      <c r="B218" s="22" t="s">
        <v>612</v>
      </c>
      <c r="C218" s="22" t="s">
        <v>875</v>
      </c>
      <c r="D218" s="23" t="s">
        <v>775</v>
      </c>
      <c r="E218" s="68" t="s">
        <v>361</v>
      </c>
      <c r="I218" s="69">
        <v>152</v>
      </c>
      <c r="J218" s="23">
        <v>758</v>
      </c>
      <c r="K218" s="23"/>
      <c r="L218" s="23"/>
      <c r="M218" s="24">
        <v>57.8</v>
      </c>
      <c r="N218" s="24">
        <v>82</v>
      </c>
      <c r="O218" s="22">
        <v>8</v>
      </c>
      <c r="P218" s="25">
        <v>6</v>
      </c>
      <c r="Q218" s="22">
        <v>20</v>
      </c>
      <c r="R218" s="69">
        <v>1360</v>
      </c>
      <c r="S218" s="70"/>
      <c r="T218" s="70"/>
      <c r="U218" s="70">
        <v>29</v>
      </c>
      <c r="V218" s="69">
        <v>4500</v>
      </c>
      <c r="W218" s="22"/>
    </row>
    <row r="219" spans="2:23">
      <c r="B219" s="22" t="s">
        <v>612</v>
      </c>
      <c r="C219" s="22" t="s">
        <v>877</v>
      </c>
      <c r="D219" s="23" t="s">
        <v>777</v>
      </c>
      <c r="E219" s="68" t="s">
        <v>363</v>
      </c>
      <c r="I219" s="69">
        <v>180</v>
      </c>
      <c r="J219" s="23">
        <v>758</v>
      </c>
      <c r="K219" s="23"/>
      <c r="L219" s="23"/>
      <c r="M219" s="24">
        <v>57.8</v>
      </c>
      <c r="N219" s="24">
        <v>82</v>
      </c>
      <c r="O219" s="22">
        <v>8</v>
      </c>
      <c r="P219" s="25">
        <v>6</v>
      </c>
      <c r="Q219" s="22">
        <v>20</v>
      </c>
      <c r="R219" s="69">
        <v>1670</v>
      </c>
      <c r="S219" s="70"/>
      <c r="T219" s="70"/>
      <c r="U219" s="70">
        <v>24</v>
      </c>
      <c r="V219" s="69">
        <v>4500</v>
      </c>
      <c r="W219" s="22"/>
    </row>
    <row r="220" spans="2:23">
      <c r="B220" s="22" t="s">
        <v>612</v>
      </c>
      <c r="C220" s="22" t="s">
        <v>876</v>
      </c>
      <c r="D220" s="23" t="s">
        <v>776</v>
      </c>
      <c r="E220" s="68" t="s">
        <v>362</v>
      </c>
      <c r="I220" s="69">
        <v>106</v>
      </c>
      <c r="J220" s="23">
        <v>758</v>
      </c>
      <c r="K220" s="23"/>
      <c r="L220" s="23"/>
      <c r="M220" s="24">
        <v>57.8</v>
      </c>
      <c r="N220" s="24">
        <v>82</v>
      </c>
      <c r="O220" s="22">
        <v>8</v>
      </c>
      <c r="P220" s="25">
        <v>6</v>
      </c>
      <c r="Q220" s="22">
        <v>20</v>
      </c>
      <c r="R220" s="69">
        <v>910</v>
      </c>
      <c r="S220" s="70"/>
      <c r="T220" s="70"/>
      <c r="U220" s="70">
        <v>43</v>
      </c>
      <c r="V220" s="69">
        <v>4500</v>
      </c>
      <c r="W220" s="22"/>
    </row>
    <row r="221" spans="2:23">
      <c r="B221" s="22" t="s">
        <v>612</v>
      </c>
      <c r="C221" s="22" t="s">
        <v>878</v>
      </c>
      <c r="D221" s="23" t="s">
        <v>778</v>
      </c>
      <c r="E221" s="68" t="s">
        <v>364</v>
      </c>
      <c r="I221" s="69">
        <v>110</v>
      </c>
      <c r="J221" s="23">
        <v>758</v>
      </c>
      <c r="K221" s="23"/>
      <c r="L221" s="23"/>
      <c r="M221" s="24">
        <v>57.8</v>
      </c>
      <c r="N221" s="24">
        <v>82</v>
      </c>
      <c r="O221" s="22">
        <v>8</v>
      </c>
      <c r="P221" s="25">
        <v>6</v>
      </c>
      <c r="Q221" s="22">
        <v>20</v>
      </c>
      <c r="R221" s="69">
        <v>1000</v>
      </c>
      <c r="S221" s="70"/>
      <c r="T221" s="70"/>
      <c r="U221" s="70">
        <v>40</v>
      </c>
      <c r="V221" s="69">
        <v>5500</v>
      </c>
      <c r="W221" s="22"/>
    </row>
    <row r="222" spans="2:23">
      <c r="B222" s="22" t="s">
        <v>612</v>
      </c>
      <c r="C222" s="22" t="s">
        <v>879</v>
      </c>
      <c r="D222" s="23" t="s">
        <v>779</v>
      </c>
      <c r="E222" s="68" t="s">
        <v>365</v>
      </c>
      <c r="I222" s="69">
        <v>160</v>
      </c>
      <c r="J222" s="23">
        <v>880</v>
      </c>
      <c r="K222" s="23"/>
      <c r="L222" s="23"/>
      <c r="M222" s="24">
        <v>57.8</v>
      </c>
      <c r="N222" s="24">
        <v>92</v>
      </c>
      <c r="O222" s="22">
        <v>8</v>
      </c>
      <c r="P222" s="25">
        <v>6</v>
      </c>
      <c r="Q222" s="22">
        <v>20</v>
      </c>
      <c r="R222" s="69">
        <v>1090</v>
      </c>
      <c r="S222" s="70"/>
      <c r="T222" s="70"/>
      <c r="U222" s="70">
        <v>35</v>
      </c>
      <c r="V222" s="69">
        <v>5500</v>
      </c>
      <c r="W222" s="22"/>
    </row>
    <row r="223" spans="2:23">
      <c r="B223" s="22" t="s">
        <v>612</v>
      </c>
      <c r="C223" s="22" t="s">
        <v>882</v>
      </c>
      <c r="D223" s="23" t="s">
        <v>782</v>
      </c>
      <c r="E223" s="68" t="s">
        <v>368</v>
      </c>
      <c r="I223" s="69">
        <v>180</v>
      </c>
      <c r="J223" s="23">
        <v>880</v>
      </c>
      <c r="K223" s="23"/>
      <c r="L223" s="23"/>
      <c r="M223" s="24">
        <v>57.8</v>
      </c>
      <c r="N223" s="24">
        <v>92</v>
      </c>
      <c r="O223" s="22">
        <v>8</v>
      </c>
      <c r="P223" s="25">
        <v>6</v>
      </c>
      <c r="Q223" s="22">
        <v>20</v>
      </c>
      <c r="R223" s="69">
        <v>1340</v>
      </c>
      <c r="S223" s="70"/>
      <c r="T223" s="70"/>
      <c r="U223" s="70">
        <v>29</v>
      </c>
      <c r="V223" s="69">
        <v>5500</v>
      </c>
      <c r="W223" s="22"/>
    </row>
    <row r="224" spans="2:23">
      <c r="B224" s="22" t="s">
        <v>612</v>
      </c>
      <c r="C224" s="22" t="s">
        <v>880</v>
      </c>
      <c r="D224" s="23" t="s">
        <v>780</v>
      </c>
      <c r="E224" s="68" t="s">
        <v>366</v>
      </c>
      <c r="I224" s="69">
        <v>110</v>
      </c>
      <c r="J224" s="23">
        <v>880</v>
      </c>
      <c r="K224" s="23"/>
      <c r="L224" s="23"/>
      <c r="M224" s="24">
        <v>57.8</v>
      </c>
      <c r="N224" s="24">
        <v>92</v>
      </c>
      <c r="O224" s="22">
        <v>8</v>
      </c>
      <c r="P224" s="25">
        <v>6</v>
      </c>
      <c r="Q224" s="22">
        <v>20</v>
      </c>
      <c r="R224" s="69">
        <v>730</v>
      </c>
      <c r="S224" s="70"/>
      <c r="T224" s="70"/>
      <c r="U224" s="70">
        <v>50</v>
      </c>
      <c r="V224" s="69">
        <v>5500</v>
      </c>
      <c r="W224" s="22"/>
    </row>
    <row r="225" spans="2:23">
      <c r="B225" s="22" t="s">
        <v>612</v>
      </c>
      <c r="C225" s="22" t="s">
        <v>883</v>
      </c>
      <c r="D225" s="23" t="s">
        <v>783</v>
      </c>
      <c r="E225" s="68" t="s">
        <v>369</v>
      </c>
      <c r="I225" s="69">
        <v>140</v>
      </c>
      <c r="J225" s="23">
        <v>880</v>
      </c>
      <c r="K225" s="23"/>
      <c r="L225" s="23"/>
      <c r="M225" s="24">
        <v>57.8</v>
      </c>
      <c r="N225" s="24">
        <v>98</v>
      </c>
      <c r="O225" s="22">
        <v>8</v>
      </c>
      <c r="P225" s="25">
        <v>6</v>
      </c>
      <c r="Q225" s="22">
        <v>20</v>
      </c>
      <c r="R225" s="69">
        <v>1000</v>
      </c>
      <c r="S225" s="70"/>
      <c r="T225" s="70"/>
      <c r="U225" s="70">
        <v>40</v>
      </c>
      <c r="V225" s="69">
        <v>5500</v>
      </c>
      <c r="W225" s="22"/>
    </row>
    <row r="226" spans="2:23">
      <c r="B226" s="22" t="s">
        <v>612</v>
      </c>
      <c r="C226" s="22" t="s">
        <v>881</v>
      </c>
      <c r="D226" s="23" t="s">
        <v>781</v>
      </c>
      <c r="E226" s="68" t="s">
        <v>367</v>
      </c>
      <c r="I226" s="69">
        <v>88</v>
      </c>
      <c r="J226" s="23">
        <v>880</v>
      </c>
      <c r="K226" s="23"/>
      <c r="L226" s="23"/>
      <c r="M226" s="24">
        <v>57.8</v>
      </c>
      <c r="N226" s="24">
        <v>92</v>
      </c>
      <c r="O226" s="22">
        <v>8</v>
      </c>
      <c r="P226" s="25">
        <v>6</v>
      </c>
      <c r="Q226" s="22">
        <v>20</v>
      </c>
      <c r="R226" s="69">
        <v>540</v>
      </c>
      <c r="S226" s="70"/>
      <c r="T226" s="70"/>
      <c r="U226" s="70">
        <v>74</v>
      </c>
      <c r="V226" s="69">
        <v>5500</v>
      </c>
      <c r="W226" s="22"/>
    </row>
    <row r="227" spans="2:23">
      <c r="B227" s="22" t="s">
        <v>612</v>
      </c>
      <c r="C227" s="22" t="s">
        <v>884</v>
      </c>
      <c r="D227" s="23" t="s">
        <v>784</v>
      </c>
      <c r="E227" s="68" t="s">
        <v>370</v>
      </c>
      <c r="I227" s="69">
        <v>180</v>
      </c>
      <c r="J227" s="23">
        <v>1020</v>
      </c>
      <c r="K227" s="23"/>
      <c r="L227" s="23"/>
      <c r="M227" s="24">
        <v>57.8</v>
      </c>
      <c r="N227" s="24">
        <v>98</v>
      </c>
      <c r="O227" s="22">
        <v>8</v>
      </c>
      <c r="P227" s="25">
        <v>8</v>
      </c>
      <c r="Q227" s="22">
        <v>30</v>
      </c>
      <c r="R227" s="69">
        <v>910</v>
      </c>
      <c r="S227" s="70"/>
      <c r="T227" s="70"/>
      <c r="U227" s="70">
        <v>33</v>
      </c>
      <c r="V227" s="69">
        <v>6500</v>
      </c>
      <c r="W227" s="22"/>
    </row>
    <row r="228" spans="2:23">
      <c r="B228" s="22" t="s">
        <v>612</v>
      </c>
      <c r="C228" s="22" t="s">
        <v>887</v>
      </c>
      <c r="D228" s="23" t="s">
        <v>787</v>
      </c>
      <c r="E228" s="68" t="s">
        <v>373</v>
      </c>
      <c r="I228" s="69">
        <v>208</v>
      </c>
      <c r="J228" s="23">
        <v>1020</v>
      </c>
      <c r="K228" s="23"/>
      <c r="L228" s="23"/>
      <c r="M228" s="24">
        <v>57.8</v>
      </c>
      <c r="N228" s="24">
        <v>98</v>
      </c>
      <c r="O228" s="22">
        <v>8</v>
      </c>
      <c r="P228" s="25">
        <v>8</v>
      </c>
      <c r="Q228" s="22">
        <v>30</v>
      </c>
      <c r="R228" s="69">
        <v>1100</v>
      </c>
      <c r="S228" s="70"/>
      <c r="T228" s="70"/>
      <c r="U228" s="70">
        <v>29</v>
      </c>
      <c r="V228" s="69">
        <v>6500</v>
      </c>
      <c r="W228" s="22"/>
    </row>
    <row r="229" spans="2:23">
      <c r="B229" s="22" t="s">
        <v>612</v>
      </c>
      <c r="C229" s="22" t="s">
        <v>888</v>
      </c>
      <c r="D229" s="23" t="s">
        <v>788</v>
      </c>
      <c r="E229" s="68" t="s">
        <v>374</v>
      </c>
      <c r="I229" s="69">
        <v>172</v>
      </c>
      <c r="J229" s="23">
        <v>1020</v>
      </c>
      <c r="K229" s="23"/>
      <c r="L229" s="23"/>
      <c r="M229" s="24">
        <v>57.8</v>
      </c>
      <c r="N229" s="24">
        <v>98</v>
      </c>
      <c r="O229" s="22">
        <v>8</v>
      </c>
      <c r="P229" s="25">
        <v>8</v>
      </c>
      <c r="Q229" s="22">
        <v>30</v>
      </c>
      <c r="R229" s="69">
        <v>835</v>
      </c>
      <c r="S229" s="70"/>
      <c r="T229" s="70"/>
      <c r="U229" s="70">
        <v>36</v>
      </c>
      <c r="V229" s="69">
        <v>6500</v>
      </c>
      <c r="W229" s="22"/>
    </row>
    <row r="230" spans="2:23">
      <c r="B230" s="22" t="s">
        <v>612</v>
      </c>
      <c r="C230" s="22" t="s">
        <v>886</v>
      </c>
      <c r="D230" s="23" t="s">
        <v>786</v>
      </c>
      <c r="E230" s="68" t="s">
        <v>372</v>
      </c>
      <c r="I230" s="69">
        <v>98</v>
      </c>
      <c r="J230" s="23">
        <v>1020</v>
      </c>
      <c r="K230" s="23"/>
      <c r="L230" s="23"/>
      <c r="M230" s="24">
        <v>57.8</v>
      </c>
      <c r="N230" s="24">
        <v>98</v>
      </c>
      <c r="O230" s="22">
        <v>8</v>
      </c>
      <c r="P230" s="25">
        <v>8</v>
      </c>
      <c r="Q230" s="22">
        <v>30</v>
      </c>
      <c r="R230" s="69">
        <v>460</v>
      </c>
      <c r="S230" s="70"/>
      <c r="T230" s="70"/>
      <c r="U230" s="70">
        <v>65</v>
      </c>
      <c r="V230" s="69">
        <v>6500</v>
      </c>
      <c r="W230" s="22"/>
    </row>
    <row r="231" spans="2:23">
      <c r="B231" s="22" t="s">
        <v>612</v>
      </c>
      <c r="C231" s="22" t="s">
        <v>885</v>
      </c>
      <c r="D231" s="23" t="s">
        <v>785</v>
      </c>
      <c r="E231" s="68" t="s">
        <v>371</v>
      </c>
      <c r="I231" s="69">
        <v>135</v>
      </c>
      <c r="J231" s="23">
        <v>1020</v>
      </c>
      <c r="K231" s="23"/>
      <c r="L231" s="23"/>
      <c r="M231" s="24">
        <v>57.8</v>
      </c>
      <c r="N231" s="24">
        <v>98</v>
      </c>
      <c r="O231" s="22">
        <v>8</v>
      </c>
      <c r="P231" s="25">
        <v>8</v>
      </c>
      <c r="Q231" s="22">
        <v>30</v>
      </c>
      <c r="R231" s="69">
        <v>600</v>
      </c>
      <c r="S231" s="70"/>
      <c r="T231" s="70"/>
      <c r="U231" s="70">
        <v>50</v>
      </c>
      <c r="V231" s="69">
        <v>6500</v>
      </c>
      <c r="W231" s="22"/>
    </row>
    <row r="232" spans="2:23">
      <c r="B232" s="22" t="s">
        <v>612</v>
      </c>
      <c r="C232" s="22" t="s">
        <v>839</v>
      </c>
      <c r="D232" s="23" t="s">
        <v>714</v>
      </c>
      <c r="E232" s="54" t="s">
        <v>416</v>
      </c>
      <c r="I232" s="22">
        <v>125</v>
      </c>
      <c r="J232" s="23">
        <v>235</v>
      </c>
      <c r="K232" s="23"/>
      <c r="L232" s="23"/>
      <c r="M232" s="59">
        <v>36</v>
      </c>
      <c r="N232" s="59">
        <v>58</v>
      </c>
      <c r="O232" s="22"/>
      <c r="P232" s="25">
        <v>5</v>
      </c>
      <c r="Q232" s="58">
        <v>16</v>
      </c>
      <c r="R232" s="57">
        <v>3550</v>
      </c>
      <c r="S232" s="63"/>
      <c r="T232" s="63"/>
      <c r="U232" s="63">
        <v>13</v>
      </c>
      <c r="V232" s="56">
        <v>1700</v>
      </c>
      <c r="W232" s="22"/>
    </row>
    <row r="233" spans="2:23">
      <c r="B233" s="22" t="s">
        <v>612</v>
      </c>
      <c r="C233" s="22" t="s">
        <v>837</v>
      </c>
      <c r="D233" s="23" t="s">
        <v>713</v>
      </c>
      <c r="E233" s="54" t="s">
        <v>415</v>
      </c>
      <c r="I233" s="22">
        <v>135</v>
      </c>
      <c r="J233" s="23">
        <v>235</v>
      </c>
      <c r="K233" s="23"/>
      <c r="L233" s="23"/>
      <c r="M233" s="59">
        <v>36</v>
      </c>
      <c r="N233" s="59">
        <v>58</v>
      </c>
      <c r="O233" s="22"/>
      <c r="P233" s="25">
        <v>5</v>
      </c>
      <c r="Q233" s="58">
        <v>16</v>
      </c>
      <c r="R233" s="57">
        <v>4600</v>
      </c>
      <c r="S233" s="63"/>
      <c r="T233" s="63"/>
      <c r="U233" s="63">
        <v>12</v>
      </c>
      <c r="V233" s="56">
        <v>1700</v>
      </c>
      <c r="W233" s="22"/>
    </row>
    <row r="234" spans="2:23">
      <c r="B234" s="22" t="s">
        <v>612</v>
      </c>
      <c r="C234" s="22" t="s">
        <v>841</v>
      </c>
      <c r="D234" s="23" t="s">
        <v>715</v>
      </c>
      <c r="E234" s="54" t="s">
        <v>417</v>
      </c>
      <c r="I234" s="22">
        <v>110</v>
      </c>
      <c r="J234" s="23">
        <v>235</v>
      </c>
      <c r="K234" s="23"/>
      <c r="L234" s="23"/>
      <c r="M234" s="59">
        <v>36</v>
      </c>
      <c r="N234" s="59">
        <v>58</v>
      </c>
      <c r="O234" s="22"/>
      <c r="P234" s="25">
        <v>5</v>
      </c>
      <c r="Q234" s="58">
        <v>16</v>
      </c>
      <c r="R234" s="57">
        <v>2900</v>
      </c>
      <c r="S234" s="63"/>
      <c r="T234" s="63"/>
      <c r="U234" s="63">
        <v>17</v>
      </c>
      <c r="V234" s="56">
        <v>1700</v>
      </c>
      <c r="W234" s="22"/>
    </row>
    <row r="235" spans="2:23">
      <c r="B235" s="22" t="s">
        <v>612</v>
      </c>
      <c r="C235" s="22" t="s">
        <v>843</v>
      </c>
      <c r="D235" s="23" t="s">
        <v>716</v>
      </c>
      <c r="E235" s="54" t="s">
        <v>418</v>
      </c>
      <c r="I235" s="22">
        <v>86</v>
      </c>
      <c r="J235" s="23">
        <v>235</v>
      </c>
      <c r="K235" s="23"/>
      <c r="L235" s="23"/>
      <c r="M235" s="59">
        <v>36</v>
      </c>
      <c r="N235" s="59">
        <v>58</v>
      </c>
      <c r="O235" s="22"/>
      <c r="P235" s="25">
        <v>5</v>
      </c>
      <c r="Q235" s="58">
        <v>16</v>
      </c>
      <c r="R235" s="57">
        <v>2200</v>
      </c>
      <c r="S235" s="63"/>
      <c r="T235" s="63"/>
      <c r="U235" s="63">
        <v>25</v>
      </c>
      <c r="V235" s="56">
        <v>1700</v>
      </c>
      <c r="W235" s="22"/>
    </row>
    <row r="236" spans="2:23">
      <c r="B236" s="22" t="s">
        <v>612</v>
      </c>
      <c r="C236" s="22" t="s">
        <v>847</v>
      </c>
      <c r="D236" s="23" t="s">
        <v>718</v>
      </c>
      <c r="E236" s="54" t="s">
        <v>420</v>
      </c>
      <c r="I236" s="22">
        <v>125</v>
      </c>
      <c r="J236" s="23">
        <v>235</v>
      </c>
      <c r="K236" s="23"/>
      <c r="L236" s="23"/>
      <c r="M236" s="59">
        <v>38</v>
      </c>
      <c r="N236" s="59">
        <v>58</v>
      </c>
      <c r="O236" s="22"/>
      <c r="P236" s="25">
        <v>5</v>
      </c>
      <c r="Q236" s="58">
        <v>16</v>
      </c>
      <c r="R236" s="57">
        <v>3550</v>
      </c>
      <c r="S236" s="63"/>
      <c r="T236" s="63"/>
      <c r="U236" s="63">
        <v>13</v>
      </c>
      <c r="V236" s="56">
        <v>1700</v>
      </c>
      <c r="W236" s="22"/>
    </row>
    <row r="237" spans="2:23">
      <c r="B237" s="22" t="s">
        <v>612</v>
      </c>
      <c r="C237" s="22" t="s">
        <v>845</v>
      </c>
      <c r="D237" s="23" t="s">
        <v>717</v>
      </c>
      <c r="E237" s="54" t="s">
        <v>419</v>
      </c>
      <c r="I237" s="22">
        <v>135</v>
      </c>
      <c r="J237" s="23">
        <v>235</v>
      </c>
      <c r="K237" s="23"/>
      <c r="L237" s="23"/>
      <c r="M237" s="59">
        <v>38</v>
      </c>
      <c r="N237" s="59">
        <v>58</v>
      </c>
      <c r="O237" s="22"/>
      <c r="P237" s="25">
        <v>5</v>
      </c>
      <c r="Q237" s="58">
        <v>16</v>
      </c>
      <c r="R237" s="57">
        <v>4600</v>
      </c>
      <c r="S237" s="63"/>
      <c r="T237" s="63"/>
      <c r="U237" s="63">
        <v>12</v>
      </c>
      <c r="V237" s="56">
        <v>1700</v>
      </c>
      <c r="W237" s="22"/>
    </row>
    <row r="238" spans="2:23">
      <c r="B238" s="22" t="s">
        <v>612</v>
      </c>
      <c r="C238" s="22" t="s">
        <v>849</v>
      </c>
      <c r="D238" s="23" t="s">
        <v>719</v>
      </c>
      <c r="E238" s="54" t="s">
        <v>421</v>
      </c>
      <c r="I238" s="22">
        <v>110</v>
      </c>
      <c r="J238" s="23">
        <v>235</v>
      </c>
      <c r="K238" s="23"/>
      <c r="L238" s="23"/>
      <c r="M238" s="59">
        <v>38</v>
      </c>
      <c r="N238" s="59">
        <v>58</v>
      </c>
      <c r="O238" s="22"/>
      <c r="P238" s="25">
        <v>5</v>
      </c>
      <c r="Q238" s="58">
        <v>16</v>
      </c>
      <c r="R238" s="57">
        <v>2900</v>
      </c>
      <c r="S238" s="63"/>
      <c r="T238" s="63"/>
      <c r="U238" s="63">
        <v>17</v>
      </c>
      <c r="V238" s="56">
        <v>1700</v>
      </c>
      <c r="W238" s="22"/>
    </row>
    <row r="239" spans="2:23">
      <c r="B239" s="22" t="s">
        <v>612</v>
      </c>
      <c r="C239" s="22" t="s">
        <v>851</v>
      </c>
      <c r="D239" s="23" t="s">
        <v>720</v>
      </c>
      <c r="E239" s="54" t="s">
        <v>422</v>
      </c>
      <c r="I239" s="22">
        <v>86</v>
      </c>
      <c r="J239" s="23">
        <v>235</v>
      </c>
      <c r="K239" s="23"/>
      <c r="L239" s="23"/>
      <c r="M239" s="59">
        <v>38</v>
      </c>
      <c r="N239" s="59">
        <v>58</v>
      </c>
      <c r="O239" s="22"/>
      <c r="P239" s="25">
        <v>5</v>
      </c>
      <c r="Q239" s="58">
        <v>16</v>
      </c>
      <c r="R239" s="57">
        <v>2200</v>
      </c>
      <c r="S239" s="63"/>
      <c r="T239" s="63"/>
      <c r="U239" s="63">
        <v>25</v>
      </c>
      <c r="V239" s="56">
        <v>1700</v>
      </c>
      <c r="W239" s="22"/>
    </row>
    <row r="240" spans="2:23">
      <c r="B240" s="22" t="s">
        <v>612</v>
      </c>
      <c r="C240" s="22" t="s">
        <v>827</v>
      </c>
      <c r="D240" s="23" t="s">
        <v>708</v>
      </c>
      <c r="E240" s="54" t="s">
        <v>412</v>
      </c>
      <c r="I240" s="22">
        <v>105</v>
      </c>
      <c r="J240" s="23">
        <v>374</v>
      </c>
      <c r="K240" s="23"/>
      <c r="L240" s="23"/>
      <c r="M240" s="59">
        <v>39.799999999999997</v>
      </c>
      <c r="N240" s="59">
        <v>73.8</v>
      </c>
      <c r="O240" s="22">
        <v>7</v>
      </c>
      <c r="P240" s="25">
        <v>5</v>
      </c>
      <c r="Q240" s="58">
        <v>20</v>
      </c>
      <c r="R240" s="57">
        <v>1800</v>
      </c>
      <c r="S240" s="63"/>
      <c r="T240" s="63"/>
      <c r="U240" s="63">
        <v>25.2</v>
      </c>
      <c r="V240" s="56">
        <v>2600</v>
      </c>
      <c r="W240" s="22"/>
    </row>
    <row r="241" spans="2:23">
      <c r="B241" s="22" t="s">
        <v>612</v>
      </c>
      <c r="C241" s="22" t="s">
        <v>829</v>
      </c>
      <c r="D241" s="23" t="s">
        <v>709</v>
      </c>
      <c r="E241" s="54" t="s">
        <v>412</v>
      </c>
      <c r="I241" s="22">
        <v>86</v>
      </c>
      <c r="J241" s="23">
        <v>374</v>
      </c>
      <c r="K241" s="23"/>
      <c r="L241" s="23"/>
      <c r="M241" s="59">
        <v>39.799999999999997</v>
      </c>
      <c r="N241" s="59">
        <v>73.8</v>
      </c>
      <c r="O241" s="22">
        <v>7</v>
      </c>
      <c r="P241" s="25">
        <v>5</v>
      </c>
      <c r="Q241" s="58">
        <v>20</v>
      </c>
      <c r="R241" s="57">
        <v>1645</v>
      </c>
      <c r="S241" s="63"/>
      <c r="T241" s="63"/>
      <c r="U241" s="63">
        <v>25.2</v>
      </c>
      <c r="V241" s="56">
        <v>2600</v>
      </c>
      <c r="W241" s="22"/>
    </row>
    <row r="242" spans="2:23">
      <c r="B242" s="22" t="s">
        <v>612</v>
      </c>
      <c r="C242" s="22" t="s">
        <v>821</v>
      </c>
      <c r="D242" s="23" t="s">
        <v>707</v>
      </c>
      <c r="E242" s="54" t="s">
        <v>411</v>
      </c>
      <c r="I242" s="22">
        <v>120</v>
      </c>
      <c r="J242" s="23">
        <v>374</v>
      </c>
      <c r="K242" s="23"/>
      <c r="L242" s="23"/>
      <c r="M242" s="59">
        <v>39.799999999999997</v>
      </c>
      <c r="N242" s="59">
        <v>73.8</v>
      </c>
      <c r="O242" s="22">
        <v>7</v>
      </c>
      <c r="P242" s="25">
        <v>5</v>
      </c>
      <c r="Q242" s="58">
        <v>20</v>
      </c>
      <c r="R242" s="57">
        <v>2150</v>
      </c>
      <c r="S242" s="63"/>
      <c r="T242" s="63"/>
      <c r="U242" s="63">
        <v>23</v>
      </c>
      <c r="V242" s="56">
        <v>2600</v>
      </c>
      <c r="W242" s="22"/>
    </row>
    <row r="243" spans="2:23">
      <c r="B243" s="22" t="s">
        <v>612</v>
      </c>
      <c r="C243" s="22" t="s">
        <v>833</v>
      </c>
      <c r="D243" s="23" t="s">
        <v>711</v>
      </c>
      <c r="E243" s="54" t="s">
        <v>414</v>
      </c>
      <c r="I243" s="22">
        <v>105</v>
      </c>
      <c r="J243" s="23">
        <v>374</v>
      </c>
      <c r="K243" s="23"/>
      <c r="L243" s="23"/>
      <c r="M243" s="59">
        <v>41.8</v>
      </c>
      <c r="N243" s="59">
        <v>73.8</v>
      </c>
      <c r="O243" s="22">
        <v>7</v>
      </c>
      <c r="P243" s="25">
        <v>5</v>
      </c>
      <c r="Q243" s="58">
        <v>20</v>
      </c>
      <c r="R243" s="57">
        <v>1800</v>
      </c>
      <c r="S243" s="63"/>
      <c r="T243" s="63"/>
      <c r="U243" s="63">
        <v>25.2</v>
      </c>
      <c r="V243" s="56">
        <v>2600</v>
      </c>
      <c r="W243" s="22"/>
    </row>
    <row r="244" spans="2:23">
      <c r="B244" s="22" t="s">
        <v>612</v>
      </c>
      <c r="C244" s="22" t="s">
        <v>835</v>
      </c>
      <c r="D244" s="23" t="s">
        <v>712</v>
      </c>
      <c r="E244" s="54" t="s">
        <v>414</v>
      </c>
      <c r="I244" s="22">
        <v>86</v>
      </c>
      <c r="J244" s="23">
        <v>374</v>
      </c>
      <c r="K244" s="23"/>
      <c r="L244" s="23"/>
      <c r="M244" s="59">
        <v>41.8</v>
      </c>
      <c r="N244" s="59">
        <v>73.8</v>
      </c>
      <c r="O244" s="22">
        <v>7</v>
      </c>
      <c r="P244" s="25">
        <v>5</v>
      </c>
      <c r="Q244" s="58">
        <v>20</v>
      </c>
      <c r="R244" s="57">
        <v>1645</v>
      </c>
      <c r="S244" s="71"/>
      <c r="T244" s="71"/>
      <c r="U244" s="71"/>
      <c r="V244" s="56">
        <v>2600</v>
      </c>
      <c r="W244" s="22"/>
    </row>
    <row r="245" spans="2:23">
      <c r="B245" s="22" t="s">
        <v>612</v>
      </c>
      <c r="C245" s="22" t="s">
        <v>831</v>
      </c>
      <c r="D245" s="23" t="s">
        <v>710</v>
      </c>
      <c r="E245" s="54" t="s">
        <v>413</v>
      </c>
      <c r="I245" s="22">
        <v>120</v>
      </c>
      <c r="J245" s="23">
        <v>374</v>
      </c>
      <c r="K245" s="23"/>
      <c r="L245" s="23"/>
      <c r="M245" s="59">
        <v>41.8</v>
      </c>
      <c r="N245" s="59">
        <v>73.8</v>
      </c>
      <c r="O245" s="22">
        <v>7</v>
      </c>
      <c r="P245" s="25">
        <v>5</v>
      </c>
      <c r="Q245" s="58">
        <v>20</v>
      </c>
      <c r="R245" s="57">
        <v>2150</v>
      </c>
      <c r="S245" s="63"/>
      <c r="T245" s="63"/>
      <c r="U245" s="63">
        <v>23</v>
      </c>
      <c r="V245" s="56">
        <v>2600</v>
      </c>
      <c r="W245" s="22"/>
    </row>
  </sheetData>
  <autoFilter ref="B1:W245" xr:uid="{4816EEFC-D569-46CD-BB57-956D5D5518DF}">
    <sortState xmlns:xlrd2="http://schemas.microsoft.com/office/spreadsheetml/2017/richdata2" ref="B2:W245">
      <sortCondition ref="E1"/>
    </sortState>
  </autoFilter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937E-076D-46E8-9016-A31487143210}">
  <dimension ref="A1:C318"/>
  <sheetViews>
    <sheetView tabSelected="1" topLeftCell="A220" workbookViewId="0">
      <selection activeCell="C3" sqref="C3"/>
    </sheetView>
  </sheetViews>
  <sheetFormatPr defaultRowHeight="14.4"/>
  <cols>
    <col min="1" max="1" width="21.6640625" bestFit="1" customWidth="1"/>
    <col min="2" max="2" width="16.44140625" bestFit="1" customWidth="1"/>
  </cols>
  <sheetData>
    <row r="1" spans="1:3">
      <c r="A1" t="s">
        <v>1118</v>
      </c>
      <c r="B1" t="s">
        <v>1119</v>
      </c>
      <c r="C1">
        <f>SUM(C2:C245)</f>
        <v>0</v>
      </c>
    </row>
    <row r="2" spans="1:3">
      <c r="A2" t="s">
        <v>515</v>
      </c>
      <c r="B2" t="s">
        <v>602</v>
      </c>
      <c r="C2">
        <f>IF(EXACT(A2,B2),1,0)</f>
        <v>0</v>
      </c>
    </row>
    <row r="3" spans="1:3">
      <c r="A3" t="s">
        <v>516</v>
      </c>
      <c r="B3" t="s">
        <v>598</v>
      </c>
      <c r="C3">
        <f t="shared" ref="C3:C66" si="0">IF(EXACT(A3,B3),1,0)</f>
        <v>0</v>
      </c>
    </row>
    <row r="4" spans="1:3">
      <c r="A4" t="s">
        <v>519</v>
      </c>
      <c r="B4" t="s">
        <v>597</v>
      </c>
      <c r="C4">
        <f t="shared" si="0"/>
        <v>0</v>
      </c>
    </row>
    <row r="5" spans="1:3">
      <c r="A5" t="s">
        <v>517</v>
      </c>
      <c r="B5" t="s">
        <v>594</v>
      </c>
      <c r="C5">
        <f t="shared" si="0"/>
        <v>0</v>
      </c>
    </row>
    <row r="6" spans="1:3">
      <c r="A6" t="s">
        <v>521</v>
      </c>
      <c r="B6" t="s">
        <v>590</v>
      </c>
      <c r="C6">
        <f t="shared" si="0"/>
        <v>0</v>
      </c>
    </row>
    <row r="7" spans="1:3">
      <c r="A7" t="s">
        <v>520</v>
      </c>
      <c r="B7" t="s">
        <v>587</v>
      </c>
      <c r="C7">
        <f t="shared" si="0"/>
        <v>0</v>
      </c>
    </row>
    <row r="8" spans="1:3">
      <c r="A8" t="s">
        <v>518</v>
      </c>
      <c r="B8" t="s">
        <v>592</v>
      </c>
      <c r="C8">
        <f t="shared" si="0"/>
        <v>0</v>
      </c>
    </row>
    <row r="9" spans="1:3">
      <c r="A9" t="s">
        <v>522</v>
      </c>
      <c r="B9" t="s">
        <v>583</v>
      </c>
      <c r="C9">
        <f t="shared" si="0"/>
        <v>0</v>
      </c>
    </row>
    <row r="10" spans="1:3">
      <c r="A10" t="s">
        <v>523</v>
      </c>
      <c r="B10" t="s">
        <v>515</v>
      </c>
      <c r="C10">
        <f t="shared" si="0"/>
        <v>0</v>
      </c>
    </row>
    <row r="11" spans="1:3">
      <c r="A11" t="s">
        <v>524</v>
      </c>
      <c r="B11" t="s">
        <v>516</v>
      </c>
      <c r="C11">
        <f t="shared" si="0"/>
        <v>0</v>
      </c>
    </row>
    <row r="12" spans="1:3">
      <c r="A12" t="s">
        <v>525</v>
      </c>
      <c r="B12" t="s">
        <v>519</v>
      </c>
      <c r="C12">
        <f t="shared" si="0"/>
        <v>0</v>
      </c>
    </row>
    <row r="13" spans="1:3">
      <c r="A13" t="s">
        <v>527</v>
      </c>
      <c r="B13" t="s">
        <v>517</v>
      </c>
      <c r="C13">
        <f t="shared" si="0"/>
        <v>0</v>
      </c>
    </row>
    <row r="14" spans="1:3">
      <c r="A14" t="s">
        <v>526</v>
      </c>
      <c r="B14" t="s">
        <v>521</v>
      </c>
      <c r="C14">
        <f t="shared" si="0"/>
        <v>0</v>
      </c>
    </row>
    <row r="15" spans="1:3">
      <c r="A15" t="s">
        <v>529</v>
      </c>
      <c r="B15" t="s">
        <v>520</v>
      </c>
      <c r="C15">
        <f t="shared" si="0"/>
        <v>0</v>
      </c>
    </row>
    <row r="16" spans="1:3">
      <c r="A16" t="s">
        <v>528</v>
      </c>
      <c r="B16" t="s">
        <v>518</v>
      </c>
      <c r="C16">
        <f t="shared" si="0"/>
        <v>0</v>
      </c>
    </row>
    <row r="17" spans="1:3">
      <c r="A17" t="s">
        <v>530</v>
      </c>
      <c r="B17" t="s">
        <v>522</v>
      </c>
      <c r="C17">
        <f t="shared" si="0"/>
        <v>0</v>
      </c>
    </row>
    <row r="18" spans="1:3">
      <c r="A18" t="s">
        <v>531</v>
      </c>
      <c r="B18" t="s">
        <v>523</v>
      </c>
      <c r="C18">
        <f t="shared" si="0"/>
        <v>0</v>
      </c>
    </row>
    <row r="19" spans="1:3">
      <c r="A19" t="s">
        <v>532</v>
      </c>
      <c r="B19" t="s">
        <v>524</v>
      </c>
      <c r="C19">
        <f t="shared" si="0"/>
        <v>0</v>
      </c>
    </row>
    <row r="20" spans="1:3">
      <c r="A20" t="s">
        <v>533</v>
      </c>
      <c r="B20" t="s">
        <v>525</v>
      </c>
      <c r="C20">
        <f t="shared" si="0"/>
        <v>0</v>
      </c>
    </row>
    <row r="21" spans="1:3">
      <c r="A21" t="s">
        <v>535</v>
      </c>
      <c r="B21" t="s">
        <v>527</v>
      </c>
      <c r="C21">
        <f t="shared" si="0"/>
        <v>0</v>
      </c>
    </row>
    <row r="22" spans="1:3">
      <c r="A22" t="s">
        <v>541</v>
      </c>
      <c r="B22" t="s">
        <v>526</v>
      </c>
      <c r="C22">
        <f t="shared" si="0"/>
        <v>0</v>
      </c>
    </row>
    <row r="23" spans="1:3">
      <c r="A23" t="s">
        <v>534</v>
      </c>
      <c r="B23" t="s">
        <v>529</v>
      </c>
      <c r="C23">
        <f t="shared" si="0"/>
        <v>0</v>
      </c>
    </row>
    <row r="24" spans="1:3">
      <c r="A24" t="s">
        <v>538</v>
      </c>
      <c r="B24" t="s">
        <v>528</v>
      </c>
      <c r="C24">
        <f t="shared" si="0"/>
        <v>0</v>
      </c>
    </row>
    <row r="25" spans="1:3">
      <c r="A25" t="s">
        <v>537</v>
      </c>
      <c r="B25" t="s">
        <v>530</v>
      </c>
      <c r="C25">
        <f t="shared" si="0"/>
        <v>0</v>
      </c>
    </row>
    <row r="26" spans="1:3">
      <c r="A26" t="s">
        <v>546</v>
      </c>
      <c r="B26" t="s">
        <v>531</v>
      </c>
      <c r="C26">
        <f t="shared" si="0"/>
        <v>0</v>
      </c>
    </row>
    <row r="27" spans="1:3">
      <c r="A27" t="s">
        <v>536</v>
      </c>
      <c r="B27" t="s">
        <v>532</v>
      </c>
      <c r="C27">
        <f t="shared" si="0"/>
        <v>0</v>
      </c>
    </row>
    <row r="28" spans="1:3">
      <c r="A28" t="s">
        <v>544</v>
      </c>
      <c r="B28" t="s">
        <v>533</v>
      </c>
      <c r="C28">
        <f t="shared" si="0"/>
        <v>0</v>
      </c>
    </row>
    <row r="29" spans="1:3">
      <c r="A29" t="s">
        <v>540</v>
      </c>
      <c r="B29" t="s">
        <v>535</v>
      </c>
      <c r="C29">
        <f t="shared" si="0"/>
        <v>0</v>
      </c>
    </row>
    <row r="30" spans="1:3">
      <c r="A30" t="s">
        <v>548</v>
      </c>
      <c r="B30" t="s">
        <v>541</v>
      </c>
      <c r="C30">
        <f t="shared" si="0"/>
        <v>0</v>
      </c>
    </row>
    <row r="31" spans="1:3">
      <c r="A31" t="s">
        <v>539</v>
      </c>
      <c r="B31" t="s">
        <v>534</v>
      </c>
      <c r="C31">
        <f t="shared" si="0"/>
        <v>0</v>
      </c>
    </row>
    <row r="32" spans="1:3">
      <c r="A32" t="s">
        <v>547</v>
      </c>
      <c r="B32" t="s">
        <v>538</v>
      </c>
      <c r="C32">
        <f t="shared" si="0"/>
        <v>0</v>
      </c>
    </row>
    <row r="33" spans="1:3">
      <c r="A33" t="s">
        <v>543</v>
      </c>
      <c r="B33" t="s">
        <v>537</v>
      </c>
      <c r="C33">
        <f t="shared" si="0"/>
        <v>0</v>
      </c>
    </row>
    <row r="34" spans="1:3">
      <c r="A34" t="s">
        <v>542</v>
      </c>
      <c r="B34" t="s">
        <v>546</v>
      </c>
      <c r="C34">
        <f t="shared" si="0"/>
        <v>0</v>
      </c>
    </row>
    <row r="35" spans="1:3">
      <c r="A35" t="s">
        <v>549</v>
      </c>
      <c r="B35" t="s">
        <v>536</v>
      </c>
      <c r="C35">
        <f t="shared" si="0"/>
        <v>0</v>
      </c>
    </row>
    <row r="36" spans="1:3">
      <c r="A36" t="s">
        <v>545</v>
      </c>
      <c r="B36" t="s">
        <v>544</v>
      </c>
      <c r="C36">
        <f t="shared" si="0"/>
        <v>0</v>
      </c>
    </row>
    <row r="37" spans="1:3">
      <c r="A37" t="s">
        <v>551</v>
      </c>
      <c r="B37" t="s">
        <v>540</v>
      </c>
      <c r="C37">
        <f t="shared" si="0"/>
        <v>0</v>
      </c>
    </row>
    <row r="38" spans="1:3">
      <c r="A38" t="s">
        <v>557</v>
      </c>
      <c r="B38" t="s">
        <v>548</v>
      </c>
      <c r="C38">
        <f t="shared" si="0"/>
        <v>0</v>
      </c>
    </row>
    <row r="39" spans="1:3">
      <c r="A39" t="s">
        <v>550</v>
      </c>
      <c r="B39" t="s">
        <v>539</v>
      </c>
      <c r="C39">
        <f t="shared" si="0"/>
        <v>0</v>
      </c>
    </row>
    <row r="40" spans="1:3">
      <c r="A40" t="s">
        <v>554</v>
      </c>
      <c r="B40" t="s">
        <v>547</v>
      </c>
      <c r="C40">
        <f t="shared" si="0"/>
        <v>0</v>
      </c>
    </row>
    <row r="41" spans="1:3">
      <c r="A41" t="s">
        <v>553</v>
      </c>
      <c r="B41" t="s">
        <v>543</v>
      </c>
      <c r="C41">
        <f t="shared" si="0"/>
        <v>0</v>
      </c>
    </row>
    <row r="42" spans="1:3">
      <c r="A42" t="s">
        <v>562</v>
      </c>
      <c r="B42" t="s">
        <v>542</v>
      </c>
      <c r="C42">
        <f t="shared" si="0"/>
        <v>0</v>
      </c>
    </row>
    <row r="43" spans="1:3">
      <c r="A43" t="s">
        <v>552</v>
      </c>
      <c r="B43" t="s">
        <v>549</v>
      </c>
      <c r="C43">
        <f t="shared" si="0"/>
        <v>0</v>
      </c>
    </row>
    <row r="44" spans="1:3">
      <c r="A44" t="s">
        <v>560</v>
      </c>
      <c r="B44" t="s">
        <v>545</v>
      </c>
      <c r="C44">
        <f t="shared" si="0"/>
        <v>0</v>
      </c>
    </row>
    <row r="45" spans="1:3">
      <c r="A45" t="s">
        <v>556</v>
      </c>
      <c r="B45" t="s">
        <v>551</v>
      </c>
      <c r="C45">
        <f t="shared" si="0"/>
        <v>0</v>
      </c>
    </row>
    <row r="46" spans="1:3">
      <c r="A46" t="s">
        <v>564</v>
      </c>
      <c r="B46" t="s">
        <v>557</v>
      </c>
      <c r="C46">
        <f t="shared" si="0"/>
        <v>0</v>
      </c>
    </row>
    <row r="47" spans="1:3">
      <c r="A47" t="s">
        <v>555</v>
      </c>
      <c r="B47" t="s">
        <v>550</v>
      </c>
      <c r="C47">
        <f t="shared" si="0"/>
        <v>0</v>
      </c>
    </row>
    <row r="48" spans="1:3">
      <c r="A48" t="s">
        <v>563</v>
      </c>
      <c r="B48" t="s">
        <v>554</v>
      </c>
      <c r="C48">
        <f t="shared" si="0"/>
        <v>0</v>
      </c>
    </row>
    <row r="49" spans="1:3">
      <c r="A49" t="s">
        <v>559</v>
      </c>
      <c r="B49" t="s">
        <v>553</v>
      </c>
      <c r="C49">
        <f t="shared" si="0"/>
        <v>0</v>
      </c>
    </row>
    <row r="50" spans="1:3">
      <c r="A50" t="s">
        <v>558</v>
      </c>
      <c r="B50" t="s">
        <v>562</v>
      </c>
      <c r="C50">
        <f t="shared" si="0"/>
        <v>0</v>
      </c>
    </row>
    <row r="51" spans="1:3">
      <c r="A51" t="s">
        <v>565</v>
      </c>
      <c r="B51" t="s">
        <v>552</v>
      </c>
      <c r="C51">
        <f t="shared" si="0"/>
        <v>0</v>
      </c>
    </row>
    <row r="52" spans="1:3">
      <c r="A52" t="s">
        <v>561</v>
      </c>
      <c r="B52" t="s">
        <v>560</v>
      </c>
      <c r="C52">
        <f t="shared" si="0"/>
        <v>0</v>
      </c>
    </row>
    <row r="53" spans="1:3">
      <c r="A53" t="s">
        <v>567</v>
      </c>
      <c r="B53" t="s">
        <v>556</v>
      </c>
      <c r="C53">
        <f t="shared" si="0"/>
        <v>0</v>
      </c>
    </row>
    <row r="54" spans="1:3">
      <c r="A54" t="s">
        <v>573</v>
      </c>
      <c r="B54" t="s">
        <v>564</v>
      </c>
      <c r="C54">
        <f t="shared" si="0"/>
        <v>0</v>
      </c>
    </row>
    <row r="55" spans="1:3">
      <c r="A55" t="s">
        <v>566</v>
      </c>
      <c r="B55" t="s">
        <v>555</v>
      </c>
      <c r="C55">
        <f t="shared" si="0"/>
        <v>0</v>
      </c>
    </row>
    <row r="56" spans="1:3">
      <c r="A56" t="s">
        <v>570</v>
      </c>
      <c r="B56" t="s">
        <v>563</v>
      </c>
      <c r="C56">
        <f t="shared" si="0"/>
        <v>0</v>
      </c>
    </row>
    <row r="57" spans="1:3">
      <c r="A57" t="s">
        <v>569</v>
      </c>
      <c r="B57" t="s">
        <v>559</v>
      </c>
      <c r="C57">
        <f t="shared" si="0"/>
        <v>0</v>
      </c>
    </row>
    <row r="58" spans="1:3">
      <c r="A58" t="s">
        <v>577</v>
      </c>
      <c r="B58" t="s">
        <v>558</v>
      </c>
      <c r="C58">
        <f t="shared" si="0"/>
        <v>0</v>
      </c>
    </row>
    <row r="59" spans="1:3">
      <c r="A59" t="s">
        <v>568</v>
      </c>
      <c r="B59" t="s">
        <v>565</v>
      </c>
      <c r="C59">
        <f t="shared" si="0"/>
        <v>0</v>
      </c>
    </row>
    <row r="60" spans="1:3">
      <c r="A60" t="s">
        <v>575</v>
      </c>
      <c r="B60" t="s">
        <v>561</v>
      </c>
      <c r="C60">
        <f t="shared" si="0"/>
        <v>0</v>
      </c>
    </row>
    <row r="61" spans="1:3">
      <c r="A61" t="s">
        <v>572</v>
      </c>
      <c r="B61" t="s">
        <v>1009</v>
      </c>
      <c r="C61">
        <f t="shared" si="0"/>
        <v>0</v>
      </c>
    </row>
    <row r="62" spans="1:3">
      <c r="A62" t="s">
        <v>579</v>
      </c>
      <c r="B62" t="s">
        <v>1010</v>
      </c>
      <c r="C62">
        <f t="shared" si="0"/>
        <v>0</v>
      </c>
    </row>
    <row r="63" spans="1:3">
      <c r="A63" t="s">
        <v>571</v>
      </c>
      <c r="B63" t="s">
        <v>567</v>
      </c>
      <c r="C63">
        <f t="shared" si="0"/>
        <v>0</v>
      </c>
    </row>
    <row r="64" spans="1:3">
      <c r="A64" t="s">
        <v>578</v>
      </c>
      <c r="B64" t="s">
        <v>573</v>
      </c>
      <c r="C64">
        <f t="shared" si="0"/>
        <v>0</v>
      </c>
    </row>
    <row r="65" spans="1:3">
      <c r="A65" t="s">
        <v>574</v>
      </c>
      <c r="B65" t="s">
        <v>566</v>
      </c>
      <c r="C65">
        <f t="shared" si="0"/>
        <v>0</v>
      </c>
    </row>
    <row r="66" spans="1:3">
      <c r="A66" t="s">
        <v>580</v>
      </c>
      <c r="B66" t="s">
        <v>570</v>
      </c>
      <c r="C66">
        <f t="shared" si="0"/>
        <v>0</v>
      </c>
    </row>
    <row r="67" spans="1:3">
      <c r="A67" t="s">
        <v>576</v>
      </c>
      <c r="B67" t="s">
        <v>569</v>
      </c>
      <c r="C67">
        <f t="shared" ref="C67:C130" si="1">IF(EXACT(A67,B67),1,0)</f>
        <v>0</v>
      </c>
    </row>
    <row r="68" spans="1:3">
      <c r="A68" t="s">
        <v>452</v>
      </c>
      <c r="B68" t="s">
        <v>577</v>
      </c>
      <c r="C68">
        <f t="shared" si="1"/>
        <v>0</v>
      </c>
    </row>
    <row r="69" spans="1:3">
      <c r="A69" t="s">
        <v>458</v>
      </c>
      <c r="B69" t="s">
        <v>568</v>
      </c>
      <c r="C69">
        <f t="shared" si="1"/>
        <v>0</v>
      </c>
    </row>
    <row r="70" spans="1:3">
      <c r="A70" t="s">
        <v>455</v>
      </c>
      <c r="B70" t="s">
        <v>575</v>
      </c>
      <c r="C70">
        <f t="shared" si="1"/>
        <v>0</v>
      </c>
    </row>
    <row r="71" spans="1:3">
      <c r="A71" t="s">
        <v>454</v>
      </c>
      <c r="B71" t="s">
        <v>572</v>
      </c>
      <c r="C71">
        <f t="shared" si="1"/>
        <v>0</v>
      </c>
    </row>
    <row r="72" spans="1:3">
      <c r="A72" t="s">
        <v>463</v>
      </c>
      <c r="B72" t="s">
        <v>579</v>
      </c>
      <c r="C72">
        <f t="shared" si="1"/>
        <v>0</v>
      </c>
    </row>
    <row r="73" spans="1:3">
      <c r="A73" t="s">
        <v>453</v>
      </c>
      <c r="B73" t="s">
        <v>571</v>
      </c>
      <c r="C73">
        <f t="shared" si="1"/>
        <v>0</v>
      </c>
    </row>
    <row r="74" spans="1:3">
      <c r="A74" t="s">
        <v>461</v>
      </c>
      <c r="B74" t="s">
        <v>578</v>
      </c>
      <c r="C74">
        <f t="shared" si="1"/>
        <v>0</v>
      </c>
    </row>
    <row r="75" spans="1:3">
      <c r="A75" t="s">
        <v>457</v>
      </c>
      <c r="B75" t="s">
        <v>574</v>
      </c>
      <c r="C75">
        <f t="shared" si="1"/>
        <v>0</v>
      </c>
    </row>
    <row r="76" spans="1:3">
      <c r="A76" t="s">
        <v>465</v>
      </c>
      <c r="B76" t="s">
        <v>580</v>
      </c>
      <c r="C76">
        <f t="shared" si="1"/>
        <v>0</v>
      </c>
    </row>
    <row r="77" spans="1:3">
      <c r="A77" t="s">
        <v>456</v>
      </c>
      <c r="B77" t="s">
        <v>576</v>
      </c>
      <c r="C77">
        <f t="shared" si="1"/>
        <v>0</v>
      </c>
    </row>
    <row r="78" spans="1:3">
      <c r="A78" t="s">
        <v>464</v>
      </c>
      <c r="B78" t="s">
        <v>1012</v>
      </c>
      <c r="C78">
        <f t="shared" si="1"/>
        <v>0</v>
      </c>
    </row>
    <row r="79" spans="1:3">
      <c r="A79" t="s">
        <v>460</v>
      </c>
      <c r="B79" t="s">
        <v>1011</v>
      </c>
      <c r="C79">
        <f t="shared" si="1"/>
        <v>0</v>
      </c>
    </row>
    <row r="80" spans="1:3">
      <c r="A80" t="s">
        <v>467</v>
      </c>
      <c r="B80" t="s">
        <v>452</v>
      </c>
      <c r="C80">
        <f t="shared" si="1"/>
        <v>0</v>
      </c>
    </row>
    <row r="81" spans="1:3">
      <c r="A81" t="s">
        <v>459</v>
      </c>
      <c r="B81" t="s">
        <v>458</v>
      </c>
      <c r="C81">
        <f t="shared" si="1"/>
        <v>0</v>
      </c>
    </row>
    <row r="82" spans="1:3">
      <c r="A82" t="s">
        <v>466</v>
      </c>
      <c r="B82" t="s">
        <v>455</v>
      </c>
      <c r="C82">
        <f t="shared" si="1"/>
        <v>0</v>
      </c>
    </row>
    <row r="83" spans="1:3">
      <c r="A83" t="s">
        <v>462</v>
      </c>
      <c r="B83" t="s">
        <v>454</v>
      </c>
      <c r="C83">
        <f t="shared" si="1"/>
        <v>0</v>
      </c>
    </row>
    <row r="84" spans="1:3">
      <c r="A84" t="s">
        <v>468</v>
      </c>
      <c r="B84" t="s">
        <v>463</v>
      </c>
      <c r="C84">
        <f t="shared" si="1"/>
        <v>0</v>
      </c>
    </row>
    <row r="85" spans="1:3">
      <c r="A85" t="s">
        <v>470</v>
      </c>
      <c r="B85" t="s">
        <v>453</v>
      </c>
      <c r="C85">
        <f t="shared" si="1"/>
        <v>0</v>
      </c>
    </row>
    <row r="86" spans="1:3">
      <c r="A86" t="s">
        <v>470</v>
      </c>
      <c r="B86" t="s">
        <v>461</v>
      </c>
      <c r="C86">
        <f t="shared" si="1"/>
        <v>0</v>
      </c>
    </row>
    <row r="87" spans="1:3">
      <c r="A87" t="s">
        <v>471</v>
      </c>
      <c r="B87" t="s">
        <v>457</v>
      </c>
      <c r="C87">
        <f t="shared" si="1"/>
        <v>0</v>
      </c>
    </row>
    <row r="88" spans="1:3">
      <c r="A88" t="s">
        <v>469</v>
      </c>
      <c r="B88" t="s">
        <v>465</v>
      </c>
      <c r="C88">
        <f t="shared" si="1"/>
        <v>0</v>
      </c>
    </row>
    <row r="89" spans="1:3">
      <c r="A89" t="s">
        <v>469</v>
      </c>
      <c r="B89" t="s">
        <v>456</v>
      </c>
      <c r="C89">
        <f t="shared" si="1"/>
        <v>0</v>
      </c>
    </row>
    <row r="90" spans="1:3">
      <c r="A90" t="s">
        <v>473</v>
      </c>
      <c r="B90" t="s">
        <v>464</v>
      </c>
      <c r="C90">
        <f t="shared" si="1"/>
        <v>0</v>
      </c>
    </row>
    <row r="91" spans="1:3">
      <c r="A91" t="s">
        <v>479</v>
      </c>
      <c r="B91" t="s">
        <v>460</v>
      </c>
      <c r="C91">
        <f t="shared" si="1"/>
        <v>0</v>
      </c>
    </row>
    <row r="92" spans="1:3">
      <c r="A92" t="s">
        <v>472</v>
      </c>
      <c r="B92" t="s">
        <v>467</v>
      </c>
      <c r="C92">
        <f t="shared" si="1"/>
        <v>0</v>
      </c>
    </row>
    <row r="93" spans="1:3">
      <c r="A93" t="s">
        <v>476</v>
      </c>
      <c r="B93" t="s">
        <v>459</v>
      </c>
      <c r="C93">
        <f t="shared" si="1"/>
        <v>0</v>
      </c>
    </row>
    <row r="94" spans="1:3">
      <c r="A94" t="s">
        <v>475</v>
      </c>
      <c r="B94" t="s">
        <v>466</v>
      </c>
      <c r="C94">
        <f t="shared" si="1"/>
        <v>0</v>
      </c>
    </row>
    <row r="95" spans="1:3">
      <c r="A95" t="s">
        <v>482</v>
      </c>
      <c r="B95" t="s">
        <v>462</v>
      </c>
      <c r="C95">
        <f t="shared" si="1"/>
        <v>0</v>
      </c>
    </row>
    <row r="96" spans="1:3">
      <c r="A96" t="s">
        <v>474</v>
      </c>
      <c r="B96" t="s">
        <v>468</v>
      </c>
      <c r="C96">
        <f t="shared" si="1"/>
        <v>0</v>
      </c>
    </row>
    <row r="97" spans="1:3">
      <c r="A97" t="s">
        <v>481</v>
      </c>
      <c r="B97" t="s">
        <v>1032</v>
      </c>
      <c r="C97">
        <f t="shared" si="1"/>
        <v>0</v>
      </c>
    </row>
    <row r="98" spans="1:3">
      <c r="A98" t="s">
        <v>478</v>
      </c>
      <c r="B98" t="s">
        <v>1031</v>
      </c>
      <c r="C98">
        <f t="shared" si="1"/>
        <v>0</v>
      </c>
    </row>
    <row r="99" spans="1:3">
      <c r="A99" t="s">
        <v>484</v>
      </c>
      <c r="B99" t="s">
        <v>1033</v>
      </c>
      <c r="C99">
        <f t="shared" si="1"/>
        <v>0</v>
      </c>
    </row>
    <row r="100" spans="1:3">
      <c r="A100" t="s">
        <v>477</v>
      </c>
      <c r="B100" t="s">
        <v>1034</v>
      </c>
      <c r="C100">
        <f t="shared" si="1"/>
        <v>0</v>
      </c>
    </row>
    <row r="101" spans="1:3">
      <c r="A101" t="s">
        <v>483</v>
      </c>
      <c r="B101" t="s">
        <v>1058</v>
      </c>
      <c r="C101">
        <f t="shared" si="1"/>
        <v>0</v>
      </c>
    </row>
    <row r="102" spans="1:3">
      <c r="A102" t="s">
        <v>480</v>
      </c>
      <c r="B102" t="s">
        <v>1059</v>
      </c>
      <c r="C102">
        <f t="shared" si="1"/>
        <v>0</v>
      </c>
    </row>
    <row r="103" spans="1:3">
      <c r="A103" t="s">
        <v>485</v>
      </c>
      <c r="B103" t="s">
        <v>1049</v>
      </c>
      <c r="C103">
        <f t="shared" si="1"/>
        <v>0</v>
      </c>
    </row>
    <row r="104" spans="1:3">
      <c r="A104" t="s">
        <v>487</v>
      </c>
      <c r="B104" t="s">
        <v>1051</v>
      </c>
      <c r="C104">
        <f t="shared" si="1"/>
        <v>0</v>
      </c>
    </row>
    <row r="105" spans="1:3">
      <c r="A105" t="s">
        <v>493</v>
      </c>
      <c r="B105" t="s">
        <v>1050</v>
      </c>
      <c r="C105">
        <f t="shared" si="1"/>
        <v>0</v>
      </c>
    </row>
    <row r="106" spans="1:3">
      <c r="A106" t="s">
        <v>486</v>
      </c>
      <c r="B106" t="s">
        <v>1036</v>
      </c>
      <c r="C106">
        <f t="shared" si="1"/>
        <v>0</v>
      </c>
    </row>
    <row r="107" spans="1:3">
      <c r="A107" t="s">
        <v>490</v>
      </c>
      <c r="B107" t="s">
        <v>1035</v>
      </c>
      <c r="C107">
        <f t="shared" si="1"/>
        <v>0</v>
      </c>
    </row>
    <row r="108" spans="1:3">
      <c r="A108" t="s">
        <v>489</v>
      </c>
      <c r="B108" t="s">
        <v>470</v>
      </c>
      <c r="C108">
        <f t="shared" si="1"/>
        <v>0</v>
      </c>
    </row>
    <row r="109" spans="1:3">
      <c r="A109" t="s">
        <v>496</v>
      </c>
      <c r="B109" t="s">
        <v>470</v>
      </c>
      <c r="C109">
        <f t="shared" si="1"/>
        <v>0</v>
      </c>
    </row>
    <row r="110" spans="1:3">
      <c r="A110" t="s">
        <v>488</v>
      </c>
      <c r="B110" t="s">
        <v>471</v>
      </c>
      <c r="C110">
        <f t="shared" si="1"/>
        <v>0</v>
      </c>
    </row>
    <row r="111" spans="1:3">
      <c r="A111" t="s">
        <v>495</v>
      </c>
      <c r="B111" t="s">
        <v>469</v>
      </c>
      <c r="C111">
        <f t="shared" si="1"/>
        <v>0</v>
      </c>
    </row>
    <row r="112" spans="1:3">
      <c r="A112" t="s">
        <v>492</v>
      </c>
      <c r="B112" t="s">
        <v>469</v>
      </c>
      <c r="C112">
        <f t="shared" si="1"/>
        <v>0</v>
      </c>
    </row>
    <row r="113" spans="1:3">
      <c r="A113" t="s">
        <v>498</v>
      </c>
      <c r="B113" t="s">
        <v>473</v>
      </c>
      <c r="C113">
        <f t="shared" si="1"/>
        <v>0</v>
      </c>
    </row>
    <row r="114" spans="1:3">
      <c r="A114" t="s">
        <v>491</v>
      </c>
      <c r="B114" t="s">
        <v>479</v>
      </c>
      <c r="C114">
        <f t="shared" si="1"/>
        <v>0</v>
      </c>
    </row>
    <row r="115" spans="1:3">
      <c r="A115" t="s">
        <v>497</v>
      </c>
      <c r="B115" t="s">
        <v>472</v>
      </c>
      <c r="C115">
        <f t="shared" si="1"/>
        <v>0</v>
      </c>
    </row>
    <row r="116" spans="1:3">
      <c r="A116" t="s">
        <v>494</v>
      </c>
      <c r="B116" t="s">
        <v>476</v>
      </c>
      <c r="C116">
        <f t="shared" si="1"/>
        <v>0</v>
      </c>
    </row>
    <row r="117" spans="1:3">
      <c r="A117" t="s">
        <v>499</v>
      </c>
      <c r="B117" t="s">
        <v>475</v>
      </c>
      <c r="C117">
        <f t="shared" si="1"/>
        <v>0</v>
      </c>
    </row>
    <row r="118" spans="1:3">
      <c r="A118" t="s">
        <v>501</v>
      </c>
      <c r="B118" t="s">
        <v>482</v>
      </c>
      <c r="C118">
        <f t="shared" si="1"/>
        <v>0</v>
      </c>
    </row>
    <row r="119" spans="1:3">
      <c r="A119" t="s">
        <v>507</v>
      </c>
      <c r="B119" t="s">
        <v>474</v>
      </c>
      <c r="C119">
        <f t="shared" si="1"/>
        <v>0</v>
      </c>
    </row>
    <row r="120" spans="1:3">
      <c r="A120" t="s">
        <v>500</v>
      </c>
      <c r="B120" t="s">
        <v>481</v>
      </c>
      <c r="C120">
        <f t="shared" si="1"/>
        <v>0</v>
      </c>
    </row>
    <row r="121" spans="1:3">
      <c r="A121" t="s">
        <v>504</v>
      </c>
      <c r="B121" t="s">
        <v>478</v>
      </c>
      <c r="C121">
        <f t="shared" si="1"/>
        <v>0</v>
      </c>
    </row>
    <row r="122" spans="1:3">
      <c r="A122" t="s">
        <v>503</v>
      </c>
      <c r="B122" t="s">
        <v>484</v>
      </c>
      <c r="C122">
        <f t="shared" si="1"/>
        <v>0</v>
      </c>
    </row>
    <row r="123" spans="1:3">
      <c r="A123" t="s">
        <v>512</v>
      </c>
      <c r="B123" t="s">
        <v>477</v>
      </c>
      <c r="C123">
        <f t="shared" si="1"/>
        <v>0</v>
      </c>
    </row>
    <row r="124" spans="1:3">
      <c r="A124" t="s">
        <v>502</v>
      </c>
      <c r="B124" t="s">
        <v>483</v>
      </c>
      <c r="C124">
        <f t="shared" si="1"/>
        <v>0</v>
      </c>
    </row>
    <row r="125" spans="1:3">
      <c r="A125" t="s">
        <v>510</v>
      </c>
      <c r="B125" t="s">
        <v>480</v>
      </c>
      <c r="C125">
        <f t="shared" si="1"/>
        <v>0</v>
      </c>
    </row>
    <row r="126" spans="1:3">
      <c r="A126" t="s">
        <v>506</v>
      </c>
      <c r="B126" t="s">
        <v>485</v>
      </c>
      <c r="C126">
        <f t="shared" si="1"/>
        <v>0</v>
      </c>
    </row>
    <row r="127" spans="1:3">
      <c r="A127" t="s">
        <v>505</v>
      </c>
      <c r="B127" t="s">
        <v>1060</v>
      </c>
      <c r="C127">
        <f t="shared" si="1"/>
        <v>0</v>
      </c>
    </row>
    <row r="128" spans="1:3">
      <c r="A128" t="s">
        <v>513</v>
      </c>
      <c r="B128" t="s">
        <v>1061</v>
      </c>
      <c r="C128">
        <f t="shared" si="1"/>
        <v>0</v>
      </c>
    </row>
    <row r="129" spans="1:3">
      <c r="A129" t="s">
        <v>509</v>
      </c>
      <c r="B129" t="s">
        <v>1052</v>
      </c>
      <c r="C129">
        <f t="shared" si="1"/>
        <v>0</v>
      </c>
    </row>
    <row r="130" spans="1:3">
      <c r="A130" t="s">
        <v>508</v>
      </c>
      <c r="B130" t="s">
        <v>1054</v>
      </c>
      <c r="C130">
        <f t="shared" si="1"/>
        <v>0</v>
      </c>
    </row>
    <row r="131" spans="1:3">
      <c r="A131" t="s">
        <v>511</v>
      </c>
      <c r="B131" t="s">
        <v>1053</v>
      </c>
      <c r="C131">
        <f t="shared" ref="C131:C194" si="2">IF(EXACT(A131,B131),1,0)</f>
        <v>0</v>
      </c>
    </row>
    <row r="132" spans="1:3">
      <c r="A132" t="s">
        <v>382</v>
      </c>
      <c r="B132" t="s">
        <v>487</v>
      </c>
      <c r="C132">
        <f t="shared" si="2"/>
        <v>0</v>
      </c>
    </row>
    <row r="133" spans="1:3">
      <c r="A133" t="s">
        <v>383</v>
      </c>
      <c r="B133" t="s">
        <v>493</v>
      </c>
      <c r="C133">
        <f t="shared" si="2"/>
        <v>0</v>
      </c>
    </row>
    <row r="134" spans="1:3">
      <c r="A134" t="s">
        <v>384</v>
      </c>
      <c r="B134" t="s">
        <v>486</v>
      </c>
      <c r="C134">
        <f t="shared" si="2"/>
        <v>0</v>
      </c>
    </row>
    <row r="135" spans="1:3">
      <c r="A135" t="s">
        <v>388</v>
      </c>
      <c r="B135" t="s">
        <v>490</v>
      </c>
      <c r="C135">
        <f t="shared" si="2"/>
        <v>0</v>
      </c>
    </row>
    <row r="136" spans="1:3">
      <c r="A136" t="s">
        <v>385</v>
      </c>
      <c r="B136" t="s">
        <v>489</v>
      </c>
      <c r="C136">
        <f t="shared" si="2"/>
        <v>0</v>
      </c>
    </row>
    <row r="137" spans="1:3">
      <c r="A137" t="s">
        <v>386</v>
      </c>
      <c r="B137" t="s">
        <v>496</v>
      </c>
      <c r="C137">
        <f t="shared" si="2"/>
        <v>0</v>
      </c>
    </row>
    <row r="138" spans="1:3">
      <c r="A138" t="s">
        <v>389</v>
      </c>
      <c r="B138" t="s">
        <v>488</v>
      </c>
      <c r="C138">
        <f t="shared" si="2"/>
        <v>0</v>
      </c>
    </row>
    <row r="139" spans="1:3">
      <c r="A139" t="s">
        <v>387</v>
      </c>
      <c r="B139" t="s">
        <v>495</v>
      </c>
      <c r="C139">
        <f t="shared" si="2"/>
        <v>0</v>
      </c>
    </row>
    <row r="140" spans="1:3">
      <c r="A140" t="s">
        <v>390</v>
      </c>
      <c r="B140" t="s">
        <v>492</v>
      </c>
      <c r="C140">
        <f t="shared" si="2"/>
        <v>0</v>
      </c>
    </row>
    <row r="141" spans="1:3">
      <c r="A141" t="s">
        <v>426</v>
      </c>
      <c r="B141" t="s">
        <v>498</v>
      </c>
      <c r="C141">
        <f t="shared" si="2"/>
        <v>0</v>
      </c>
    </row>
    <row r="142" spans="1:3">
      <c r="A142" t="s">
        <v>423</v>
      </c>
      <c r="B142" t="s">
        <v>491</v>
      </c>
      <c r="C142">
        <f t="shared" si="2"/>
        <v>0</v>
      </c>
    </row>
    <row r="143" spans="1:3">
      <c r="A143" t="s">
        <v>424</v>
      </c>
      <c r="B143" t="s">
        <v>497</v>
      </c>
      <c r="C143">
        <f t="shared" si="2"/>
        <v>0</v>
      </c>
    </row>
    <row r="144" spans="1:3">
      <c r="A144" t="s">
        <v>427</v>
      </c>
      <c r="B144" t="s">
        <v>494</v>
      </c>
      <c r="C144">
        <f t="shared" si="2"/>
        <v>0</v>
      </c>
    </row>
    <row r="145" spans="1:3">
      <c r="A145" t="s">
        <v>425</v>
      </c>
      <c r="B145" t="s">
        <v>499</v>
      </c>
      <c r="C145">
        <f t="shared" si="2"/>
        <v>0</v>
      </c>
    </row>
    <row r="146" spans="1:3">
      <c r="A146" t="s">
        <v>428</v>
      </c>
      <c r="B146" t="s">
        <v>1055</v>
      </c>
      <c r="C146">
        <f t="shared" si="2"/>
        <v>0</v>
      </c>
    </row>
    <row r="147" spans="1:3">
      <c r="A147" t="s">
        <v>397</v>
      </c>
      <c r="B147" t="s">
        <v>1056</v>
      </c>
      <c r="C147">
        <f t="shared" si="2"/>
        <v>0</v>
      </c>
    </row>
    <row r="148" spans="1:3">
      <c r="A148" t="s">
        <v>391</v>
      </c>
      <c r="B148" t="s">
        <v>1057</v>
      </c>
      <c r="C148">
        <f t="shared" si="2"/>
        <v>0</v>
      </c>
    </row>
    <row r="149" spans="1:3">
      <c r="A149" t="s">
        <v>393</v>
      </c>
      <c r="B149" t="s">
        <v>1037</v>
      </c>
      <c r="C149">
        <f t="shared" si="2"/>
        <v>0</v>
      </c>
    </row>
    <row r="150" spans="1:3">
      <c r="A150" t="s">
        <v>392</v>
      </c>
      <c r="B150" t="s">
        <v>501</v>
      </c>
      <c r="C150">
        <f t="shared" si="2"/>
        <v>0</v>
      </c>
    </row>
    <row r="151" spans="1:3">
      <c r="A151" t="s">
        <v>396</v>
      </c>
      <c r="B151" t="s">
        <v>507</v>
      </c>
      <c r="C151">
        <f t="shared" si="2"/>
        <v>0</v>
      </c>
    </row>
    <row r="152" spans="1:3">
      <c r="A152" t="s">
        <v>394</v>
      </c>
      <c r="B152" t="s">
        <v>500</v>
      </c>
      <c r="C152">
        <f t="shared" si="2"/>
        <v>0</v>
      </c>
    </row>
    <row r="153" spans="1:3">
      <c r="A153" t="s">
        <v>395</v>
      </c>
      <c r="B153" t="s">
        <v>504</v>
      </c>
      <c r="C153">
        <f t="shared" si="2"/>
        <v>0</v>
      </c>
    </row>
    <row r="154" spans="1:3">
      <c r="A154" t="s">
        <v>432</v>
      </c>
      <c r="B154" t="s">
        <v>503</v>
      </c>
      <c r="C154">
        <f t="shared" si="2"/>
        <v>0</v>
      </c>
    </row>
    <row r="155" spans="1:3">
      <c r="A155" t="s">
        <v>431</v>
      </c>
      <c r="B155" t="s">
        <v>512</v>
      </c>
      <c r="C155">
        <f t="shared" si="2"/>
        <v>0</v>
      </c>
    </row>
    <row r="156" spans="1:3">
      <c r="A156" t="s">
        <v>430</v>
      </c>
      <c r="B156" t="s">
        <v>502</v>
      </c>
      <c r="C156">
        <f t="shared" si="2"/>
        <v>0</v>
      </c>
    </row>
    <row r="157" spans="1:3">
      <c r="A157" t="s">
        <v>429</v>
      </c>
      <c r="B157" t="s">
        <v>510</v>
      </c>
      <c r="C157">
        <f t="shared" si="2"/>
        <v>0</v>
      </c>
    </row>
    <row r="158" spans="1:3">
      <c r="A158" t="s">
        <v>433</v>
      </c>
      <c r="B158" t="s">
        <v>506</v>
      </c>
      <c r="C158">
        <f t="shared" si="2"/>
        <v>0</v>
      </c>
    </row>
    <row r="159" spans="1:3">
      <c r="A159" t="s">
        <v>434</v>
      </c>
      <c r="B159" t="s">
        <v>505</v>
      </c>
      <c r="C159">
        <f t="shared" si="2"/>
        <v>0</v>
      </c>
    </row>
    <row r="160" spans="1:3">
      <c r="A160" t="s">
        <v>398</v>
      </c>
      <c r="B160" t="s">
        <v>513</v>
      </c>
      <c r="C160">
        <f t="shared" si="2"/>
        <v>0</v>
      </c>
    </row>
    <row r="161" spans="1:3">
      <c r="A161" t="s">
        <v>400</v>
      </c>
      <c r="B161" t="s">
        <v>509</v>
      </c>
      <c r="C161">
        <f t="shared" si="2"/>
        <v>0</v>
      </c>
    </row>
    <row r="162" spans="1:3">
      <c r="A162" t="s">
        <v>399</v>
      </c>
      <c r="B162" t="s">
        <v>508</v>
      </c>
      <c r="C162">
        <f t="shared" si="2"/>
        <v>0</v>
      </c>
    </row>
    <row r="163" spans="1:3">
      <c r="A163" t="s">
        <v>403</v>
      </c>
      <c r="B163" t="s">
        <v>511</v>
      </c>
      <c r="C163">
        <f t="shared" si="2"/>
        <v>0</v>
      </c>
    </row>
    <row r="164" spans="1:3">
      <c r="A164" t="s">
        <v>401</v>
      </c>
      <c r="B164" t="s">
        <v>1062</v>
      </c>
      <c r="C164">
        <f t="shared" si="2"/>
        <v>0</v>
      </c>
    </row>
    <row r="165" spans="1:3">
      <c r="A165" t="s">
        <v>402</v>
      </c>
      <c r="B165" t="s">
        <v>1063</v>
      </c>
      <c r="C165">
        <f t="shared" si="2"/>
        <v>0</v>
      </c>
    </row>
    <row r="166" spans="1:3">
      <c r="A166" t="s">
        <v>435</v>
      </c>
      <c r="B166" t="s">
        <v>382</v>
      </c>
      <c r="C166">
        <f t="shared" si="2"/>
        <v>0</v>
      </c>
    </row>
    <row r="167" spans="1:3">
      <c r="A167" t="s">
        <v>437</v>
      </c>
      <c r="B167" t="s">
        <v>383</v>
      </c>
      <c r="C167">
        <f t="shared" si="2"/>
        <v>0</v>
      </c>
    </row>
    <row r="168" spans="1:3">
      <c r="A168" t="s">
        <v>436</v>
      </c>
      <c r="B168" t="s">
        <v>384</v>
      </c>
      <c r="C168">
        <f t="shared" si="2"/>
        <v>0</v>
      </c>
    </row>
    <row r="169" spans="1:3">
      <c r="A169" t="s">
        <v>440</v>
      </c>
      <c r="B169" t="s">
        <v>388</v>
      </c>
      <c r="C169">
        <f t="shared" si="2"/>
        <v>0</v>
      </c>
    </row>
    <row r="170" spans="1:3">
      <c r="A170" t="s">
        <v>438</v>
      </c>
      <c r="B170" t="s">
        <v>385</v>
      </c>
      <c r="C170">
        <f t="shared" si="2"/>
        <v>0</v>
      </c>
    </row>
    <row r="171" spans="1:3">
      <c r="A171" t="s">
        <v>439</v>
      </c>
      <c r="B171" t="s">
        <v>386</v>
      </c>
      <c r="C171">
        <f t="shared" si="2"/>
        <v>0</v>
      </c>
    </row>
    <row r="172" spans="1:3">
      <c r="A172" t="s">
        <v>404</v>
      </c>
      <c r="B172" t="s">
        <v>389</v>
      </c>
      <c r="C172">
        <f t="shared" si="2"/>
        <v>0</v>
      </c>
    </row>
    <row r="173" spans="1:3">
      <c r="A173" t="s">
        <v>408</v>
      </c>
      <c r="B173" t="s">
        <v>387</v>
      </c>
      <c r="C173">
        <f t="shared" si="2"/>
        <v>0</v>
      </c>
    </row>
    <row r="174" spans="1:3">
      <c r="A174" t="s">
        <v>407</v>
      </c>
      <c r="B174" t="s">
        <v>390</v>
      </c>
      <c r="C174">
        <f t="shared" si="2"/>
        <v>0</v>
      </c>
    </row>
    <row r="175" spans="1:3">
      <c r="A175" t="s">
        <v>405</v>
      </c>
      <c r="B175" t="s">
        <v>426</v>
      </c>
      <c r="C175">
        <f t="shared" si="2"/>
        <v>0</v>
      </c>
    </row>
    <row r="176" spans="1:3">
      <c r="A176" t="s">
        <v>409</v>
      </c>
      <c r="B176" t="s">
        <v>423</v>
      </c>
      <c r="C176">
        <f t="shared" si="2"/>
        <v>0</v>
      </c>
    </row>
    <row r="177" spans="1:3">
      <c r="A177" t="s">
        <v>406</v>
      </c>
      <c r="B177" t="s">
        <v>424</v>
      </c>
      <c r="C177">
        <f t="shared" si="2"/>
        <v>0</v>
      </c>
    </row>
    <row r="178" spans="1:3">
      <c r="A178" t="s">
        <v>410</v>
      </c>
      <c r="B178" t="s">
        <v>427</v>
      </c>
      <c r="C178">
        <f t="shared" si="2"/>
        <v>0</v>
      </c>
    </row>
    <row r="179" spans="1:3">
      <c r="A179" t="s">
        <v>441</v>
      </c>
      <c r="B179" t="s">
        <v>425</v>
      </c>
      <c r="C179">
        <f t="shared" si="2"/>
        <v>0</v>
      </c>
    </row>
    <row r="180" spans="1:3">
      <c r="A180" t="s">
        <v>445</v>
      </c>
      <c r="B180" t="s">
        <v>428</v>
      </c>
      <c r="C180">
        <f t="shared" si="2"/>
        <v>0</v>
      </c>
    </row>
    <row r="181" spans="1:3">
      <c r="A181" t="s">
        <v>444</v>
      </c>
      <c r="B181" t="s">
        <v>1038</v>
      </c>
      <c r="C181">
        <f t="shared" si="2"/>
        <v>0</v>
      </c>
    </row>
    <row r="182" spans="1:3">
      <c r="A182" t="s">
        <v>442</v>
      </c>
      <c r="B182" t="s">
        <v>1039</v>
      </c>
      <c r="C182">
        <f t="shared" si="2"/>
        <v>0</v>
      </c>
    </row>
    <row r="183" spans="1:3">
      <c r="A183" t="s">
        <v>446</v>
      </c>
      <c r="B183" t="s">
        <v>397</v>
      </c>
      <c r="C183">
        <f t="shared" si="2"/>
        <v>0</v>
      </c>
    </row>
    <row r="184" spans="1:3">
      <c r="A184" t="s">
        <v>443</v>
      </c>
      <c r="B184" t="s">
        <v>391</v>
      </c>
      <c r="C184">
        <f t="shared" si="2"/>
        <v>0</v>
      </c>
    </row>
    <row r="185" spans="1:3">
      <c r="A185" t="s">
        <v>447</v>
      </c>
      <c r="B185" t="s">
        <v>393</v>
      </c>
      <c r="C185">
        <f t="shared" si="2"/>
        <v>0</v>
      </c>
    </row>
    <row r="186" spans="1:3">
      <c r="A186" t="s">
        <v>449</v>
      </c>
      <c r="B186" t="s">
        <v>392</v>
      </c>
      <c r="C186">
        <f t="shared" si="2"/>
        <v>0</v>
      </c>
    </row>
    <row r="187" spans="1:3">
      <c r="A187" t="s">
        <v>448</v>
      </c>
      <c r="B187" t="s">
        <v>396</v>
      </c>
      <c r="C187">
        <f t="shared" si="2"/>
        <v>0</v>
      </c>
    </row>
    <row r="188" spans="1:3">
      <c r="A188" t="s">
        <v>450</v>
      </c>
      <c r="B188" t="s">
        <v>394</v>
      </c>
      <c r="C188">
        <f t="shared" si="2"/>
        <v>0</v>
      </c>
    </row>
    <row r="189" spans="1:3">
      <c r="A189" t="s">
        <v>451</v>
      </c>
      <c r="B189" t="s">
        <v>395</v>
      </c>
      <c r="C189">
        <f t="shared" si="2"/>
        <v>0</v>
      </c>
    </row>
    <row r="190" spans="1:3">
      <c r="A190" t="s">
        <v>357</v>
      </c>
      <c r="B190" t="s">
        <v>1005</v>
      </c>
      <c r="C190">
        <f t="shared" si="2"/>
        <v>0</v>
      </c>
    </row>
    <row r="191" spans="1:3">
      <c r="A191" t="s">
        <v>354</v>
      </c>
      <c r="B191" t="s">
        <v>1006</v>
      </c>
      <c r="C191">
        <f t="shared" si="2"/>
        <v>0</v>
      </c>
    </row>
    <row r="192" spans="1:3">
      <c r="A192" t="s">
        <v>358</v>
      </c>
      <c r="B192" t="s">
        <v>432</v>
      </c>
      <c r="C192">
        <f t="shared" si="2"/>
        <v>0</v>
      </c>
    </row>
    <row r="193" spans="1:3">
      <c r="A193" t="s">
        <v>355</v>
      </c>
      <c r="B193" t="s">
        <v>431</v>
      </c>
      <c r="C193">
        <f t="shared" si="2"/>
        <v>0</v>
      </c>
    </row>
    <row r="194" spans="1:3">
      <c r="A194" t="s">
        <v>360</v>
      </c>
      <c r="B194" t="s">
        <v>430</v>
      </c>
      <c r="C194">
        <f t="shared" si="2"/>
        <v>0</v>
      </c>
    </row>
    <row r="195" spans="1:3">
      <c r="A195" t="s">
        <v>359</v>
      </c>
      <c r="B195" t="s">
        <v>429</v>
      </c>
      <c r="C195">
        <f t="shared" ref="C195:C258" si="3">IF(EXACT(A195,B195),1,0)</f>
        <v>0</v>
      </c>
    </row>
    <row r="196" spans="1:3">
      <c r="A196" t="s">
        <v>356</v>
      </c>
      <c r="B196" t="s">
        <v>433</v>
      </c>
      <c r="C196">
        <f t="shared" si="3"/>
        <v>0</v>
      </c>
    </row>
    <row r="197" spans="1:3">
      <c r="A197" t="s">
        <v>340</v>
      </c>
      <c r="B197" t="s">
        <v>434</v>
      </c>
      <c r="C197">
        <f t="shared" si="3"/>
        <v>0</v>
      </c>
    </row>
    <row r="198" spans="1:3">
      <c r="A198" t="s">
        <v>342</v>
      </c>
      <c r="B198" t="s">
        <v>1041</v>
      </c>
      <c r="C198">
        <f t="shared" si="3"/>
        <v>0</v>
      </c>
    </row>
    <row r="199" spans="1:3">
      <c r="A199" t="s">
        <v>341</v>
      </c>
      <c r="B199" t="s">
        <v>1040</v>
      </c>
      <c r="C199">
        <f t="shared" si="3"/>
        <v>0</v>
      </c>
    </row>
    <row r="200" spans="1:3">
      <c r="A200" t="s">
        <v>343</v>
      </c>
      <c r="B200" t="s">
        <v>398</v>
      </c>
      <c r="C200">
        <f t="shared" si="3"/>
        <v>0</v>
      </c>
    </row>
    <row r="201" spans="1:3">
      <c r="A201" t="s">
        <v>344</v>
      </c>
      <c r="B201" t="s">
        <v>400</v>
      </c>
      <c r="C201">
        <f t="shared" si="3"/>
        <v>0</v>
      </c>
    </row>
    <row r="202" spans="1:3">
      <c r="A202" t="s">
        <v>347</v>
      </c>
      <c r="B202" t="s">
        <v>399</v>
      </c>
      <c r="C202">
        <f t="shared" si="3"/>
        <v>0</v>
      </c>
    </row>
    <row r="203" spans="1:3">
      <c r="A203" t="s">
        <v>345</v>
      </c>
      <c r="B203" t="s">
        <v>403</v>
      </c>
      <c r="C203">
        <f t="shared" si="3"/>
        <v>0</v>
      </c>
    </row>
    <row r="204" spans="1:3">
      <c r="A204" t="s">
        <v>348</v>
      </c>
      <c r="B204" t="s">
        <v>401</v>
      </c>
      <c r="C204">
        <f t="shared" si="3"/>
        <v>0</v>
      </c>
    </row>
    <row r="205" spans="1:3">
      <c r="A205" t="s">
        <v>346</v>
      </c>
      <c r="B205" t="s">
        <v>402</v>
      </c>
      <c r="C205">
        <f t="shared" si="3"/>
        <v>0</v>
      </c>
    </row>
    <row r="206" spans="1:3">
      <c r="A206" t="s">
        <v>349</v>
      </c>
      <c r="B206" t="s">
        <v>1008</v>
      </c>
      <c r="C206">
        <f t="shared" si="3"/>
        <v>0</v>
      </c>
    </row>
    <row r="207" spans="1:3">
      <c r="A207" t="s">
        <v>352</v>
      </c>
      <c r="B207" t="s">
        <v>1007</v>
      </c>
      <c r="C207">
        <f t="shared" si="3"/>
        <v>0</v>
      </c>
    </row>
    <row r="208" spans="1:3">
      <c r="A208" t="s">
        <v>353</v>
      </c>
      <c r="B208" t="s">
        <v>435</v>
      </c>
      <c r="C208">
        <f t="shared" si="3"/>
        <v>0</v>
      </c>
    </row>
    <row r="209" spans="1:3">
      <c r="A209" t="s">
        <v>351</v>
      </c>
      <c r="B209" t="s">
        <v>437</v>
      </c>
      <c r="C209">
        <f t="shared" si="3"/>
        <v>0</v>
      </c>
    </row>
    <row r="210" spans="1:3">
      <c r="A210" t="s">
        <v>350</v>
      </c>
      <c r="B210" t="s">
        <v>436</v>
      </c>
      <c r="C210">
        <f t="shared" si="3"/>
        <v>0</v>
      </c>
    </row>
    <row r="211" spans="1:3">
      <c r="A211" t="s">
        <v>378</v>
      </c>
      <c r="B211" t="s">
        <v>440</v>
      </c>
      <c r="C211">
        <f t="shared" si="3"/>
        <v>0</v>
      </c>
    </row>
    <row r="212" spans="1:3">
      <c r="A212" t="s">
        <v>375</v>
      </c>
      <c r="B212" t="s">
        <v>438</v>
      </c>
      <c r="C212">
        <f t="shared" si="3"/>
        <v>0</v>
      </c>
    </row>
    <row r="213" spans="1:3">
      <c r="A213" t="s">
        <v>379</v>
      </c>
      <c r="B213" t="s">
        <v>439</v>
      </c>
      <c r="C213">
        <f t="shared" si="3"/>
        <v>0</v>
      </c>
    </row>
    <row r="214" spans="1:3">
      <c r="A214" t="s">
        <v>376</v>
      </c>
      <c r="B214" t="s">
        <v>404</v>
      </c>
      <c r="C214">
        <f t="shared" si="3"/>
        <v>0</v>
      </c>
    </row>
    <row r="215" spans="1:3">
      <c r="A215" t="s">
        <v>381</v>
      </c>
      <c r="B215" t="s">
        <v>408</v>
      </c>
      <c r="C215">
        <f t="shared" si="3"/>
        <v>0</v>
      </c>
    </row>
    <row r="216" spans="1:3">
      <c r="A216" t="s">
        <v>380</v>
      </c>
      <c r="B216" t="s">
        <v>407</v>
      </c>
      <c r="C216">
        <f t="shared" si="3"/>
        <v>0</v>
      </c>
    </row>
    <row r="217" spans="1:3">
      <c r="A217" t="s">
        <v>377</v>
      </c>
      <c r="B217" t="s">
        <v>405</v>
      </c>
      <c r="C217">
        <f t="shared" si="3"/>
        <v>0</v>
      </c>
    </row>
    <row r="218" spans="1:3">
      <c r="A218" t="s">
        <v>361</v>
      </c>
      <c r="B218" t="s">
        <v>409</v>
      </c>
      <c r="C218">
        <f t="shared" si="3"/>
        <v>0</v>
      </c>
    </row>
    <row r="219" spans="1:3">
      <c r="A219" t="s">
        <v>363</v>
      </c>
      <c r="B219" t="s">
        <v>406</v>
      </c>
      <c r="C219">
        <f t="shared" si="3"/>
        <v>0</v>
      </c>
    </row>
    <row r="220" spans="1:3">
      <c r="A220" t="s">
        <v>362</v>
      </c>
      <c r="B220" t="s">
        <v>410</v>
      </c>
      <c r="C220">
        <f t="shared" si="3"/>
        <v>0</v>
      </c>
    </row>
    <row r="221" spans="1:3">
      <c r="A221" t="s">
        <v>364</v>
      </c>
      <c r="B221" t="s">
        <v>441</v>
      </c>
      <c r="C221">
        <f t="shared" si="3"/>
        <v>0</v>
      </c>
    </row>
    <row r="222" spans="1:3">
      <c r="A222" t="s">
        <v>365</v>
      </c>
      <c r="B222" t="s">
        <v>445</v>
      </c>
      <c r="C222">
        <f t="shared" si="3"/>
        <v>0</v>
      </c>
    </row>
    <row r="223" spans="1:3">
      <c r="A223" t="s">
        <v>368</v>
      </c>
      <c r="B223" t="s">
        <v>444</v>
      </c>
      <c r="C223">
        <f t="shared" si="3"/>
        <v>0</v>
      </c>
    </row>
    <row r="224" spans="1:3">
      <c r="A224" t="s">
        <v>366</v>
      </c>
      <c r="B224" t="s">
        <v>442</v>
      </c>
      <c r="C224">
        <f t="shared" si="3"/>
        <v>0</v>
      </c>
    </row>
    <row r="225" spans="1:3">
      <c r="A225" t="s">
        <v>369</v>
      </c>
      <c r="B225" t="s">
        <v>446</v>
      </c>
      <c r="C225">
        <f t="shared" si="3"/>
        <v>0</v>
      </c>
    </row>
    <row r="226" spans="1:3">
      <c r="A226" t="s">
        <v>367</v>
      </c>
      <c r="B226" t="s">
        <v>443</v>
      </c>
      <c r="C226">
        <f t="shared" si="3"/>
        <v>0</v>
      </c>
    </row>
    <row r="227" spans="1:3">
      <c r="A227" t="s">
        <v>370</v>
      </c>
      <c r="B227" t="s">
        <v>447</v>
      </c>
      <c r="C227">
        <f t="shared" si="3"/>
        <v>0</v>
      </c>
    </row>
    <row r="228" spans="1:3">
      <c r="A228" t="s">
        <v>373</v>
      </c>
      <c r="B228" t="s">
        <v>449</v>
      </c>
      <c r="C228">
        <f t="shared" si="3"/>
        <v>0</v>
      </c>
    </row>
    <row r="229" spans="1:3">
      <c r="A229" t="s">
        <v>374</v>
      </c>
      <c r="B229" t="s">
        <v>448</v>
      </c>
      <c r="C229">
        <f t="shared" si="3"/>
        <v>0</v>
      </c>
    </row>
    <row r="230" spans="1:3">
      <c r="A230" t="s">
        <v>372</v>
      </c>
      <c r="B230" t="s">
        <v>450</v>
      </c>
      <c r="C230">
        <f t="shared" si="3"/>
        <v>0</v>
      </c>
    </row>
    <row r="231" spans="1:3">
      <c r="A231" t="s">
        <v>371</v>
      </c>
      <c r="B231" t="s">
        <v>451</v>
      </c>
      <c r="C231">
        <f t="shared" si="3"/>
        <v>0</v>
      </c>
    </row>
    <row r="232" spans="1:3">
      <c r="A232" t="s">
        <v>416</v>
      </c>
      <c r="B232" t="s">
        <v>1044</v>
      </c>
      <c r="C232">
        <f t="shared" si="3"/>
        <v>0</v>
      </c>
    </row>
    <row r="233" spans="1:3">
      <c r="A233" t="s">
        <v>415</v>
      </c>
      <c r="B233" t="s">
        <v>1043</v>
      </c>
      <c r="C233">
        <f t="shared" si="3"/>
        <v>0</v>
      </c>
    </row>
    <row r="234" spans="1:3">
      <c r="A234" t="s">
        <v>417</v>
      </c>
      <c r="B234" t="s">
        <v>1045</v>
      </c>
      <c r="C234">
        <f t="shared" si="3"/>
        <v>0</v>
      </c>
    </row>
    <row r="235" spans="1:3">
      <c r="A235" t="s">
        <v>418</v>
      </c>
      <c r="B235" t="s">
        <v>1047</v>
      </c>
      <c r="C235">
        <f t="shared" si="3"/>
        <v>0</v>
      </c>
    </row>
    <row r="236" spans="1:3">
      <c r="A236" t="s">
        <v>420</v>
      </c>
      <c r="B236" t="s">
        <v>1046</v>
      </c>
      <c r="C236">
        <f t="shared" si="3"/>
        <v>0</v>
      </c>
    </row>
    <row r="237" spans="1:3">
      <c r="A237" t="s">
        <v>419</v>
      </c>
      <c r="B237" t="s">
        <v>1048</v>
      </c>
      <c r="C237">
        <f t="shared" si="3"/>
        <v>0</v>
      </c>
    </row>
    <row r="238" spans="1:3">
      <c r="A238" t="s">
        <v>421</v>
      </c>
      <c r="B238" t="s">
        <v>357</v>
      </c>
      <c r="C238">
        <f t="shared" si="3"/>
        <v>0</v>
      </c>
    </row>
    <row r="239" spans="1:3">
      <c r="A239" t="s">
        <v>422</v>
      </c>
      <c r="B239" t="s">
        <v>354</v>
      </c>
      <c r="C239">
        <f t="shared" si="3"/>
        <v>0</v>
      </c>
    </row>
    <row r="240" spans="1:3">
      <c r="A240" t="s">
        <v>412</v>
      </c>
      <c r="B240" t="s">
        <v>358</v>
      </c>
      <c r="C240">
        <f t="shared" si="3"/>
        <v>0</v>
      </c>
    </row>
    <row r="241" spans="1:3">
      <c r="A241" t="s">
        <v>412</v>
      </c>
      <c r="B241" t="s">
        <v>355</v>
      </c>
      <c r="C241">
        <f t="shared" si="3"/>
        <v>0</v>
      </c>
    </row>
    <row r="242" spans="1:3">
      <c r="A242" t="s">
        <v>411</v>
      </c>
      <c r="B242" t="s">
        <v>360</v>
      </c>
      <c r="C242">
        <f t="shared" si="3"/>
        <v>0</v>
      </c>
    </row>
    <row r="243" spans="1:3">
      <c r="A243" t="s">
        <v>414</v>
      </c>
      <c r="B243" t="s">
        <v>359</v>
      </c>
      <c r="C243">
        <f t="shared" si="3"/>
        <v>0</v>
      </c>
    </row>
    <row r="244" spans="1:3">
      <c r="A244" t="s">
        <v>414</v>
      </c>
      <c r="B244" t="s">
        <v>356</v>
      </c>
      <c r="C244">
        <f t="shared" si="3"/>
        <v>0</v>
      </c>
    </row>
    <row r="245" spans="1:3">
      <c r="A245" t="s">
        <v>413</v>
      </c>
      <c r="B245" t="s">
        <v>1064</v>
      </c>
      <c r="C245">
        <f t="shared" si="3"/>
        <v>0</v>
      </c>
    </row>
    <row r="246" spans="1:3">
      <c r="B246" t="s">
        <v>1065</v>
      </c>
      <c r="C246">
        <f t="shared" si="3"/>
        <v>0</v>
      </c>
    </row>
    <row r="247" spans="1:3">
      <c r="B247" t="s">
        <v>1066</v>
      </c>
      <c r="C247">
        <f t="shared" si="3"/>
        <v>0</v>
      </c>
    </row>
    <row r="248" spans="1:3">
      <c r="B248" t="s">
        <v>340</v>
      </c>
      <c r="C248">
        <f t="shared" si="3"/>
        <v>0</v>
      </c>
    </row>
    <row r="249" spans="1:3">
      <c r="B249" t="s">
        <v>342</v>
      </c>
      <c r="C249">
        <f t="shared" si="3"/>
        <v>0</v>
      </c>
    </row>
    <row r="250" spans="1:3">
      <c r="B250" t="s">
        <v>341</v>
      </c>
      <c r="C250">
        <f t="shared" si="3"/>
        <v>0</v>
      </c>
    </row>
    <row r="251" spans="1:3">
      <c r="B251" t="s">
        <v>343</v>
      </c>
      <c r="C251">
        <f t="shared" si="3"/>
        <v>0</v>
      </c>
    </row>
    <row r="252" spans="1:3">
      <c r="B252" t="s">
        <v>344</v>
      </c>
      <c r="C252">
        <f t="shared" si="3"/>
        <v>0</v>
      </c>
    </row>
    <row r="253" spans="1:3">
      <c r="B253" t="s">
        <v>347</v>
      </c>
      <c r="C253">
        <f t="shared" si="3"/>
        <v>0</v>
      </c>
    </row>
    <row r="254" spans="1:3">
      <c r="B254" t="s">
        <v>345</v>
      </c>
      <c r="C254">
        <f t="shared" si="3"/>
        <v>0</v>
      </c>
    </row>
    <row r="255" spans="1:3">
      <c r="B255" t="s">
        <v>348</v>
      </c>
      <c r="C255">
        <f t="shared" si="3"/>
        <v>0</v>
      </c>
    </row>
    <row r="256" spans="1:3">
      <c r="B256" t="s">
        <v>346</v>
      </c>
      <c r="C256">
        <f t="shared" si="3"/>
        <v>0</v>
      </c>
    </row>
    <row r="257" spans="2:3">
      <c r="B257" t="s">
        <v>349</v>
      </c>
      <c r="C257">
        <f t="shared" si="3"/>
        <v>0</v>
      </c>
    </row>
    <row r="258" spans="2:3">
      <c r="B258" t="s">
        <v>352</v>
      </c>
      <c r="C258">
        <f t="shared" si="3"/>
        <v>0</v>
      </c>
    </row>
    <row r="259" spans="2:3">
      <c r="B259" t="s">
        <v>353</v>
      </c>
      <c r="C259">
        <f t="shared" ref="C259:C318" si="4">IF(EXACT(A259,B259),1,0)</f>
        <v>0</v>
      </c>
    </row>
    <row r="260" spans="2:3">
      <c r="B260" t="s">
        <v>351</v>
      </c>
      <c r="C260">
        <f t="shared" si="4"/>
        <v>0</v>
      </c>
    </row>
    <row r="261" spans="2:3">
      <c r="B261" t="s">
        <v>350</v>
      </c>
      <c r="C261">
        <f t="shared" si="4"/>
        <v>0</v>
      </c>
    </row>
    <row r="262" spans="2:3">
      <c r="B262" t="s">
        <v>378</v>
      </c>
      <c r="C262">
        <f t="shared" si="4"/>
        <v>0</v>
      </c>
    </row>
    <row r="263" spans="2:3">
      <c r="B263" t="s">
        <v>375</v>
      </c>
      <c r="C263">
        <f t="shared" si="4"/>
        <v>0</v>
      </c>
    </row>
    <row r="264" spans="2:3">
      <c r="B264" t="s">
        <v>379</v>
      </c>
      <c r="C264">
        <f t="shared" si="4"/>
        <v>0</v>
      </c>
    </row>
    <row r="265" spans="2:3">
      <c r="B265" t="s">
        <v>376</v>
      </c>
      <c r="C265">
        <f t="shared" si="4"/>
        <v>0</v>
      </c>
    </row>
    <row r="266" spans="2:3">
      <c r="B266" t="s">
        <v>381</v>
      </c>
      <c r="C266">
        <f t="shared" si="4"/>
        <v>0</v>
      </c>
    </row>
    <row r="267" spans="2:3">
      <c r="B267" t="s">
        <v>380</v>
      </c>
      <c r="C267">
        <f t="shared" si="4"/>
        <v>0</v>
      </c>
    </row>
    <row r="268" spans="2:3">
      <c r="B268" t="s">
        <v>377</v>
      </c>
      <c r="C268">
        <f t="shared" si="4"/>
        <v>0</v>
      </c>
    </row>
    <row r="269" spans="2:3">
      <c r="B269" t="s">
        <v>1001</v>
      </c>
      <c r="C269">
        <f t="shared" si="4"/>
        <v>0</v>
      </c>
    </row>
    <row r="270" spans="2:3">
      <c r="B270" t="s">
        <v>1002</v>
      </c>
      <c r="C270">
        <f t="shared" si="4"/>
        <v>0</v>
      </c>
    </row>
    <row r="271" spans="2:3">
      <c r="B271" t="s">
        <v>1003</v>
      </c>
      <c r="C271">
        <f t="shared" si="4"/>
        <v>0</v>
      </c>
    </row>
    <row r="272" spans="2:3">
      <c r="B272" t="s">
        <v>361</v>
      </c>
      <c r="C272">
        <f t="shared" si="4"/>
        <v>0</v>
      </c>
    </row>
    <row r="273" spans="2:3">
      <c r="B273" t="s">
        <v>363</v>
      </c>
      <c r="C273">
        <f t="shared" si="4"/>
        <v>0</v>
      </c>
    </row>
    <row r="274" spans="2:3">
      <c r="B274" t="s">
        <v>362</v>
      </c>
      <c r="C274">
        <f t="shared" si="4"/>
        <v>0</v>
      </c>
    </row>
    <row r="275" spans="2:3">
      <c r="B275" t="s">
        <v>364</v>
      </c>
      <c r="C275">
        <f t="shared" si="4"/>
        <v>0</v>
      </c>
    </row>
    <row r="276" spans="2:3">
      <c r="B276" t="s">
        <v>365</v>
      </c>
      <c r="C276">
        <f t="shared" si="4"/>
        <v>0</v>
      </c>
    </row>
    <row r="277" spans="2:3">
      <c r="B277" t="s">
        <v>368</v>
      </c>
      <c r="C277">
        <f t="shared" si="4"/>
        <v>0</v>
      </c>
    </row>
    <row r="278" spans="2:3">
      <c r="B278" t="s">
        <v>366</v>
      </c>
      <c r="C278">
        <f t="shared" si="4"/>
        <v>0</v>
      </c>
    </row>
    <row r="279" spans="2:3">
      <c r="B279" t="s">
        <v>369</v>
      </c>
      <c r="C279">
        <f t="shared" si="4"/>
        <v>0</v>
      </c>
    </row>
    <row r="280" spans="2:3">
      <c r="B280" t="s">
        <v>367</v>
      </c>
      <c r="C280">
        <f t="shared" si="4"/>
        <v>0</v>
      </c>
    </row>
    <row r="281" spans="2:3">
      <c r="B281" t="s">
        <v>1000</v>
      </c>
      <c r="C281">
        <f t="shared" si="4"/>
        <v>0</v>
      </c>
    </row>
    <row r="282" spans="2:3">
      <c r="B282" t="s">
        <v>999</v>
      </c>
      <c r="C282">
        <f t="shared" si="4"/>
        <v>0</v>
      </c>
    </row>
    <row r="283" spans="2:3">
      <c r="B283" t="s">
        <v>998</v>
      </c>
      <c r="C283">
        <f t="shared" si="4"/>
        <v>0</v>
      </c>
    </row>
    <row r="284" spans="2:3">
      <c r="B284" t="s">
        <v>370</v>
      </c>
      <c r="C284">
        <f t="shared" si="4"/>
        <v>0</v>
      </c>
    </row>
    <row r="285" spans="2:3">
      <c r="B285" t="s">
        <v>373</v>
      </c>
      <c r="C285">
        <f t="shared" si="4"/>
        <v>0</v>
      </c>
    </row>
    <row r="286" spans="2:3">
      <c r="B286" t="s">
        <v>374</v>
      </c>
      <c r="C286">
        <f t="shared" si="4"/>
        <v>0</v>
      </c>
    </row>
    <row r="287" spans="2:3">
      <c r="B287" t="s">
        <v>372</v>
      </c>
      <c r="C287">
        <f t="shared" si="4"/>
        <v>0</v>
      </c>
    </row>
    <row r="288" spans="2:3">
      <c r="B288" t="s">
        <v>371</v>
      </c>
      <c r="C288">
        <f t="shared" si="4"/>
        <v>0</v>
      </c>
    </row>
    <row r="289" spans="2:3">
      <c r="B289" t="s">
        <v>416</v>
      </c>
      <c r="C289">
        <f t="shared" si="4"/>
        <v>0</v>
      </c>
    </row>
    <row r="290" spans="2:3">
      <c r="B290" t="s">
        <v>415</v>
      </c>
      <c r="C290">
        <f t="shared" si="4"/>
        <v>0</v>
      </c>
    </row>
    <row r="291" spans="2:3">
      <c r="B291" t="s">
        <v>417</v>
      </c>
      <c r="C291">
        <f t="shared" si="4"/>
        <v>0</v>
      </c>
    </row>
    <row r="292" spans="2:3">
      <c r="B292" t="s">
        <v>418</v>
      </c>
      <c r="C292">
        <f t="shared" si="4"/>
        <v>0</v>
      </c>
    </row>
    <row r="293" spans="2:3">
      <c r="B293" t="s">
        <v>420</v>
      </c>
      <c r="C293">
        <f t="shared" si="4"/>
        <v>0</v>
      </c>
    </row>
    <row r="294" spans="2:3">
      <c r="B294" t="s">
        <v>419</v>
      </c>
      <c r="C294">
        <f t="shared" si="4"/>
        <v>0</v>
      </c>
    </row>
    <row r="295" spans="2:3">
      <c r="B295" t="s">
        <v>421</v>
      </c>
      <c r="C295">
        <f t="shared" si="4"/>
        <v>0</v>
      </c>
    </row>
    <row r="296" spans="2:3">
      <c r="B296" t="s">
        <v>422</v>
      </c>
      <c r="C296">
        <f t="shared" si="4"/>
        <v>0</v>
      </c>
    </row>
    <row r="297" spans="2:3">
      <c r="B297" t="s">
        <v>412</v>
      </c>
      <c r="C297">
        <f t="shared" si="4"/>
        <v>0</v>
      </c>
    </row>
    <row r="298" spans="2:3">
      <c r="B298" t="s">
        <v>412</v>
      </c>
      <c r="C298">
        <f t="shared" si="4"/>
        <v>0</v>
      </c>
    </row>
    <row r="299" spans="2:3">
      <c r="B299" t="s">
        <v>411</v>
      </c>
      <c r="C299">
        <f t="shared" si="4"/>
        <v>0</v>
      </c>
    </row>
    <row r="300" spans="2:3">
      <c r="B300" t="s">
        <v>414</v>
      </c>
      <c r="C300">
        <f t="shared" si="4"/>
        <v>0</v>
      </c>
    </row>
    <row r="301" spans="2:3">
      <c r="B301" t="s">
        <v>414</v>
      </c>
      <c r="C301">
        <f t="shared" si="4"/>
        <v>0</v>
      </c>
    </row>
    <row r="302" spans="2:3">
      <c r="B302" t="s">
        <v>413</v>
      </c>
      <c r="C302">
        <f t="shared" si="4"/>
        <v>0</v>
      </c>
    </row>
    <row r="303" spans="2:3">
      <c r="B303" t="s">
        <v>1014</v>
      </c>
      <c r="C303">
        <f t="shared" si="4"/>
        <v>0</v>
      </c>
    </row>
    <row r="304" spans="2:3">
      <c r="B304" t="s">
        <v>1025</v>
      </c>
      <c r="C304">
        <f t="shared" si="4"/>
        <v>0</v>
      </c>
    </row>
    <row r="305" spans="2:3">
      <c r="B305" t="s">
        <v>1026</v>
      </c>
      <c r="C305">
        <f t="shared" si="4"/>
        <v>0</v>
      </c>
    </row>
    <row r="306" spans="2:3">
      <c r="B306" t="s">
        <v>1015</v>
      </c>
      <c r="C306">
        <f t="shared" si="4"/>
        <v>0</v>
      </c>
    </row>
    <row r="307" spans="2:3">
      <c r="B307" t="s">
        <v>1027</v>
      </c>
      <c r="C307">
        <f t="shared" si="4"/>
        <v>0</v>
      </c>
    </row>
    <row r="308" spans="2:3">
      <c r="B308" t="s">
        <v>1028</v>
      </c>
      <c r="C308">
        <f t="shared" si="4"/>
        <v>0</v>
      </c>
    </row>
    <row r="309" spans="2:3">
      <c r="B309" t="s">
        <v>1029</v>
      </c>
      <c r="C309">
        <f t="shared" si="4"/>
        <v>0</v>
      </c>
    </row>
    <row r="310" spans="2:3">
      <c r="B310" t="s">
        <v>1016</v>
      </c>
      <c r="C310">
        <f t="shared" si="4"/>
        <v>0</v>
      </c>
    </row>
    <row r="311" spans="2:3">
      <c r="B311" t="s">
        <v>1017</v>
      </c>
      <c r="C311">
        <f t="shared" si="4"/>
        <v>0</v>
      </c>
    </row>
    <row r="312" spans="2:3">
      <c r="B312" t="s">
        <v>1018</v>
      </c>
      <c r="C312">
        <f t="shared" si="4"/>
        <v>0</v>
      </c>
    </row>
    <row r="313" spans="2:3">
      <c r="B313" t="s">
        <v>1019</v>
      </c>
      <c r="C313">
        <f t="shared" si="4"/>
        <v>0</v>
      </c>
    </row>
    <row r="314" spans="2:3">
      <c r="B314" t="s">
        <v>1020</v>
      </c>
      <c r="C314">
        <f t="shared" si="4"/>
        <v>0</v>
      </c>
    </row>
    <row r="315" spans="2:3">
      <c r="B315" t="s">
        <v>1021</v>
      </c>
      <c r="C315">
        <f t="shared" si="4"/>
        <v>0</v>
      </c>
    </row>
    <row r="316" spans="2:3">
      <c r="B316" t="s">
        <v>1022</v>
      </c>
      <c r="C316">
        <f t="shared" si="4"/>
        <v>0</v>
      </c>
    </row>
    <row r="317" spans="2:3">
      <c r="B317" t="s">
        <v>1023</v>
      </c>
      <c r="C317">
        <f t="shared" si="4"/>
        <v>0</v>
      </c>
    </row>
    <row r="318" spans="2:3">
      <c r="B318" t="s">
        <v>1024</v>
      </c>
      <c r="C318">
        <f t="shared" si="4"/>
        <v>0</v>
      </c>
    </row>
  </sheetData>
  <autoFilter ref="A1:B1" xr:uid="{F81F937E-076D-46E8-9016-A3148714321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72E9-E749-43FF-9FD5-B8151874CA3C}">
  <dimension ref="A1:E318"/>
  <sheetViews>
    <sheetView topLeftCell="A291" workbookViewId="0">
      <selection activeCell="E2" sqref="E2:E318"/>
    </sheetView>
  </sheetViews>
  <sheetFormatPr defaultRowHeight="14.4"/>
  <cols>
    <col min="1" max="4" width="13.5546875" style="94" customWidth="1"/>
    <col min="5" max="5" width="16.44140625" style="94" bestFit="1" customWidth="1"/>
    <col min="6" max="16384" width="8.88671875" style="94"/>
  </cols>
  <sheetData>
    <row r="1" spans="1:5">
      <c r="A1" s="94" t="s">
        <v>1068</v>
      </c>
      <c r="B1" s="94" t="s">
        <v>1069</v>
      </c>
      <c r="C1" s="94" t="s">
        <v>908</v>
      </c>
      <c r="D1" s="94" t="s">
        <v>1071</v>
      </c>
      <c r="E1" s="94" t="s">
        <v>207</v>
      </c>
    </row>
    <row r="2" spans="1:5">
      <c r="A2" s="94" t="s">
        <v>1042</v>
      </c>
      <c r="B2" s="94" t="s">
        <v>581</v>
      </c>
      <c r="C2" s="94" t="s">
        <v>581</v>
      </c>
      <c r="D2" s="94" t="s">
        <v>1073</v>
      </c>
      <c r="E2" s="94" t="s">
        <v>602</v>
      </c>
    </row>
    <row r="3" spans="1:5">
      <c r="A3" s="94" t="s">
        <v>1042</v>
      </c>
      <c r="B3" s="94" t="s">
        <v>581</v>
      </c>
      <c r="C3" s="94" t="s">
        <v>581</v>
      </c>
      <c r="D3" s="94" t="s">
        <v>1073</v>
      </c>
      <c r="E3" s="94" t="s">
        <v>598</v>
      </c>
    </row>
    <row r="4" spans="1:5">
      <c r="A4" s="94" t="s">
        <v>1042</v>
      </c>
      <c r="B4" s="94" t="s">
        <v>581</v>
      </c>
      <c r="C4" s="94" t="s">
        <v>581</v>
      </c>
      <c r="D4" s="94" t="s">
        <v>1073</v>
      </c>
      <c r="E4" s="94" t="s">
        <v>597</v>
      </c>
    </row>
    <row r="5" spans="1:5">
      <c r="A5" s="94" t="s">
        <v>1042</v>
      </c>
      <c r="B5" s="94" t="s">
        <v>581</v>
      </c>
      <c r="C5" s="94" t="s">
        <v>581</v>
      </c>
      <c r="D5" s="94" t="s">
        <v>1073</v>
      </c>
      <c r="E5" s="94" t="s">
        <v>594</v>
      </c>
    </row>
    <row r="6" spans="1:5">
      <c r="A6" s="94" t="s">
        <v>1042</v>
      </c>
      <c r="B6" s="94" t="s">
        <v>581</v>
      </c>
      <c r="C6" s="94" t="s">
        <v>581</v>
      </c>
      <c r="D6" s="94" t="s">
        <v>1073</v>
      </c>
      <c r="E6" s="94" t="s">
        <v>590</v>
      </c>
    </row>
    <row r="7" spans="1:5">
      <c r="A7" s="94" t="s">
        <v>1042</v>
      </c>
      <c r="B7" s="94" t="s">
        <v>581</v>
      </c>
      <c r="C7" s="94" t="s">
        <v>581</v>
      </c>
      <c r="D7" s="94" t="s">
        <v>1073</v>
      </c>
      <c r="E7" s="94" t="s">
        <v>587</v>
      </c>
    </row>
    <row r="8" spans="1:5">
      <c r="A8" s="94" t="s">
        <v>1042</v>
      </c>
      <c r="B8" s="94" t="s">
        <v>581</v>
      </c>
      <c r="C8" s="94" t="s">
        <v>581</v>
      </c>
      <c r="D8" s="94" t="s">
        <v>1073</v>
      </c>
      <c r="E8" s="94" t="s">
        <v>592</v>
      </c>
    </row>
    <row r="9" spans="1:5">
      <c r="A9" s="94" t="s">
        <v>1042</v>
      </c>
      <c r="B9" s="94" t="s">
        <v>581</v>
      </c>
      <c r="C9" s="94" t="s">
        <v>581</v>
      </c>
      <c r="D9" s="94" t="s">
        <v>1073</v>
      </c>
      <c r="E9" s="94" t="s">
        <v>583</v>
      </c>
    </row>
    <row r="10" spans="1:5">
      <c r="A10" s="94" t="s">
        <v>1042</v>
      </c>
      <c r="B10" s="94" t="s">
        <v>995</v>
      </c>
      <c r="C10" s="94" t="s">
        <v>996</v>
      </c>
      <c r="D10" s="94" t="s">
        <v>1073</v>
      </c>
      <c r="E10" s="94" t="s">
        <v>515</v>
      </c>
    </row>
    <row r="11" spans="1:5">
      <c r="A11" s="94" t="s">
        <v>1042</v>
      </c>
      <c r="B11" s="94" t="s">
        <v>995</v>
      </c>
      <c r="C11" s="94" t="s">
        <v>996</v>
      </c>
      <c r="D11" s="94" t="s">
        <v>1073</v>
      </c>
      <c r="E11" s="94" t="s">
        <v>516</v>
      </c>
    </row>
    <row r="12" spans="1:5">
      <c r="A12" s="94" t="s">
        <v>1042</v>
      </c>
      <c r="B12" s="94" t="s">
        <v>995</v>
      </c>
      <c r="C12" s="94" t="s">
        <v>996</v>
      </c>
      <c r="D12" s="94" t="s">
        <v>1073</v>
      </c>
      <c r="E12" s="94" t="s">
        <v>519</v>
      </c>
    </row>
    <row r="13" spans="1:5">
      <c r="A13" s="94" t="s">
        <v>1042</v>
      </c>
      <c r="B13" s="94" t="s">
        <v>995</v>
      </c>
      <c r="C13" s="94" t="s">
        <v>996</v>
      </c>
      <c r="D13" s="94" t="s">
        <v>1073</v>
      </c>
      <c r="E13" s="94" t="s">
        <v>517</v>
      </c>
    </row>
    <row r="14" spans="1:5">
      <c r="A14" s="94" t="s">
        <v>1042</v>
      </c>
      <c r="B14" s="94" t="s">
        <v>995</v>
      </c>
      <c r="C14" s="94" t="s">
        <v>996</v>
      </c>
      <c r="D14" s="94" t="s">
        <v>1073</v>
      </c>
      <c r="E14" s="94" t="s">
        <v>521</v>
      </c>
    </row>
    <row r="15" spans="1:5">
      <c r="A15" s="94" t="s">
        <v>1042</v>
      </c>
      <c r="B15" s="94" t="s">
        <v>995</v>
      </c>
      <c r="C15" s="94" t="s">
        <v>996</v>
      </c>
      <c r="D15" s="94" t="s">
        <v>1073</v>
      </c>
      <c r="E15" s="94" t="s">
        <v>520</v>
      </c>
    </row>
    <row r="16" spans="1:5">
      <c r="A16" s="94" t="s">
        <v>1042</v>
      </c>
      <c r="B16" s="94" t="s">
        <v>995</v>
      </c>
      <c r="C16" s="94" t="s">
        <v>996</v>
      </c>
      <c r="D16" s="94" t="s">
        <v>1073</v>
      </c>
      <c r="E16" s="94" t="s">
        <v>518</v>
      </c>
    </row>
    <row r="17" spans="1:5">
      <c r="A17" s="94" t="s">
        <v>1042</v>
      </c>
      <c r="B17" s="94" t="s">
        <v>995</v>
      </c>
      <c r="C17" s="94" t="s">
        <v>996</v>
      </c>
      <c r="D17" s="94" t="s">
        <v>1073</v>
      </c>
      <c r="E17" s="94" t="s">
        <v>522</v>
      </c>
    </row>
    <row r="18" spans="1:5">
      <c r="A18" s="94" t="s">
        <v>1042</v>
      </c>
      <c r="B18" s="94" t="s">
        <v>995</v>
      </c>
      <c r="C18" s="94" t="s">
        <v>996</v>
      </c>
      <c r="D18" s="94" t="s">
        <v>1073</v>
      </c>
      <c r="E18" s="94" t="s">
        <v>523</v>
      </c>
    </row>
    <row r="19" spans="1:5">
      <c r="A19" s="94" t="s">
        <v>1042</v>
      </c>
      <c r="B19" s="94" t="s">
        <v>995</v>
      </c>
      <c r="C19" s="94" t="s">
        <v>996</v>
      </c>
      <c r="D19" s="94" t="s">
        <v>1073</v>
      </c>
      <c r="E19" s="94" t="s">
        <v>524</v>
      </c>
    </row>
    <row r="20" spans="1:5">
      <c r="A20" s="94" t="s">
        <v>1042</v>
      </c>
      <c r="B20" s="94" t="s">
        <v>995</v>
      </c>
      <c r="C20" s="94" t="s">
        <v>996</v>
      </c>
      <c r="D20" s="94" t="s">
        <v>1073</v>
      </c>
      <c r="E20" s="94" t="s">
        <v>525</v>
      </c>
    </row>
    <row r="21" spans="1:5">
      <c r="A21" s="94" t="s">
        <v>1042</v>
      </c>
      <c r="B21" s="94" t="s">
        <v>995</v>
      </c>
      <c r="C21" s="94" t="s">
        <v>996</v>
      </c>
      <c r="D21" s="94" t="s">
        <v>1073</v>
      </c>
      <c r="E21" s="94" t="s">
        <v>527</v>
      </c>
    </row>
    <row r="22" spans="1:5">
      <c r="A22" s="94" t="s">
        <v>1042</v>
      </c>
      <c r="B22" s="94" t="s">
        <v>995</v>
      </c>
      <c r="C22" s="94" t="s">
        <v>996</v>
      </c>
      <c r="D22" s="94" t="s">
        <v>1073</v>
      </c>
      <c r="E22" s="94" t="s">
        <v>526</v>
      </c>
    </row>
    <row r="23" spans="1:5">
      <c r="A23" s="94" t="s">
        <v>1042</v>
      </c>
      <c r="B23" s="94" t="s">
        <v>995</v>
      </c>
      <c r="C23" s="94" t="s">
        <v>996</v>
      </c>
      <c r="D23" s="94" t="s">
        <v>1073</v>
      </c>
      <c r="E23" s="94" t="s">
        <v>529</v>
      </c>
    </row>
    <row r="24" spans="1:5">
      <c r="A24" s="94" t="s">
        <v>1042</v>
      </c>
      <c r="B24" s="94" t="s">
        <v>995</v>
      </c>
      <c r="C24" s="94" t="s">
        <v>996</v>
      </c>
      <c r="D24" s="94" t="s">
        <v>1073</v>
      </c>
      <c r="E24" s="94" t="s">
        <v>528</v>
      </c>
    </row>
    <row r="25" spans="1:5">
      <c r="A25" s="94" t="s">
        <v>1042</v>
      </c>
      <c r="B25" s="94" t="s">
        <v>995</v>
      </c>
      <c r="C25" s="94" t="s">
        <v>996</v>
      </c>
      <c r="D25" s="94" t="s">
        <v>1073</v>
      </c>
      <c r="E25" s="94" t="s">
        <v>530</v>
      </c>
    </row>
    <row r="26" spans="1:5">
      <c r="A26" s="94" t="s">
        <v>1042</v>
      </c>
      <c r="B26" s="94" t="s">
        <v>995</v>
      </c>
      <c r="C26" s="94" t="s">
        <v>996</v>
      </c>
      <c r="D26" s="94" t="s">
        <v>1073</v>
      </c>
      <c r="E26" s="94" t="s">
        <v>531</v>
      </c>
    </row>
    <row r="27" spans="1:5">
      <c r="A27" s="94" t="s">
        <v>1042</v>
      </c>
      <c r="B27" s="94" t="s">
        <v>995</v>
      </c>
      <c r="C27" s="94" t="s">
        <v>996</v>
      </c>
      <c r="D27" s="94" t="s">
        <v>1073</v>
      </c>
      <c r="E27" s="94" t="s">
        <v>532</v>
      </c>
    </row>
    <row r="28" spans="1:5">
      <c r="A28" s="94" t="s">
        <v>1042</v>
      </c>
      <c r="B28" s="94" t="s">
        <v>995</v>
      </c>
      <c r="C28" s="94" t="s">
        <v>996</v>
      </c>
      <c r="D28" s="94" t="s">
        <v>1073</v>
      </c>
      <c r="E28" s="94" t="s">
        <v>533</v>
      </c>
    </row>
    <row r="29" spans="1:5">
      <c r="A29" s="94" t="s">
        <v>1042</v>
      </c>
      <c r="B29" s="94" t="s">
        <v>995</v>
      </c>
      <c r="C29" s="94" t="s">
        <v>996</v>
      </c>
      <c r="D29" s="94" t="s">
        <v>1073</v>
      </c>
      <c r="E29" s="94" t="s">
        <v>535</v>
      </c>
    </row>
    <row r="30" spans="1:5">
      <c r="A30" s="94" t="s">
        <v>1042</v>
      </c>
      <c r="B30" s="94" t="s">
        <v>995</v>
      </c>
      <c r="C30" s="94" t="s">
        <v>996</v>
      </c>
      <c r="D30" s="94" t="s">
        <v>1073</v>
      </c>
      <c r="E30" s="94" t="s">
        <v>541</v>
      </c>
    </row>
    <row r="31" spans="1:5">
      <c r="A31" s="94" t="s">
        <v>1042</v>
      </c>
      <c r="B31" s="94" t="s">
        <v>995</v>
      </c>
      <c r="C31" s="94" t="s">
        <v>996</v>
      </c>
      <c r="D31" s="94" t="s">
        <v>1073</v>
      </c>
      <c r="E31" s="94" t="s">
        <v>534</v>
      </c>
    </row>
    <row r="32" spans="1:5">
      <c r="A32" s="94" t="s">
        <v>1042</v>
      </c>
      <c r="B32" s="94" t="s">
        <v>995</v>
      </c>
      <c r="C32" s="94" t="s">
        <v>996</v>
      </c>
      <c r="D32" s="94" t="s">
        <v>1073</v>
      </c>
      <c r="E32" s="94" t="s">
        <v>538</v>
      </c>
    </row>
    <row r="33" spans="1:5">
      <c r="A33" s="94" t="s">
        <v>1042</v>
      </c>
      <c r="B33" s="94" t="s">
        <v>995</v>
      </c>
      <c r="C33" s="94" t="s">
        <v>996</v>
      </c>
      <c r="D33" s="94" t="s">
        <v>1073</v>
      </c>
      <c r="E33" s="94" t="s">
        <v>537</v>
      </c>
    </row>
    <row r="34" spans="1:5">
      <c r="A34" s="94" t="s">
        <v>1042</v>
      </c>
      <c r="B34" s="94" t="s">
        <v>995</v>
      </c>
      <c r="C34" s="94" t="s">
        <v>996</v>
      </c>
      <c r="D34" s="94" t="s">
        <v>1073</v>
      </c>
      <c r="E34" s="94" t="s">
        <v>546</v>
      </c>
    </row>
    <row r="35" spans="1:5">
      <c r="A35" s="94" t="s">
        <v>1042</v>
      </c>
      <c r="B35" s="94" t="s">
        <v>995</v>
      </c>
      <c r="C35" s="94" t="s">
        <v>996</v>
      </c>
      <c r="D35" s="94" t="s">
        <v>1073</v>
      </c>
      <c r="E35" s="94" t="s">
        <v>536</v>
      </c>
    </row>
    <row r="36" spans="1:5">
      <c r="A36" s="94" t="s">
        <v>1042</v>
      </c>
      <c r="B36" s="94" t="s">
        <v>995</v>
      </c>
      <c r="C36" s="94" t="s">
        <v>996</v>
      </c>
      <c r="D36" s="94" t="s">
        <v>1073</v>
      </c>
      <c r="E36" s="94" t="s">
        <v>544</v>
      </c>
    </row>
    <row r="37" spans="1:5">
      <c r="A37" s="94" t="s">
        <v>1042</v>
      </c>
      <c r="B37" s="94" t="s">
        <v>995</v>
      </c>
      <c r="C37" s="94" t="s">
        <v>996</v>
      </c>
      <c r="D37" s="94" t="s">
        <v>1073</v>
      </c>
      <c r="E37" s="94" t="s">
        <v>540</v>
      </c>
    </row>
    <row r="38" spans="1:5">
      <c r="A38" s="94" t="s">
        <v>1042</v>
      </c>
      <c r="B38" s="94" t="s">
        <v>995</v>
      </c>
      <c r="C38" s="94" t="s">
        <v>996</v>
      </c>
      <c r="D38" s="94" t="s">
        <v>1073</v>
      </c>
      <c r="E38" s="94" t="s">
        <v>548</v>
      </c>
    </row>
    <row r="39" spans="1:5">
      <c r="A39" s="94" t="s">
        <v>1042</v>
      </c>
      <c r="B39" s="94" t="s">
        <v>995</v>
      </c>
      <c r="C39" s="94" t="s">
        <v>996</v>
      </c>
      <c r="D39" s="94" t="s">
        <v>1073</v>
      </c>
      <c r="E39" s="94" t="s">
        <v>539</v>
      </c>
    </row>
    <row r="40" spans="1:5">
      <c r="A40" s="94" t="s">
        <v>1042</v>
      </c>
      <c r="B40" s="94" t="s">
        <v>995</v>
      </c>
      <c r="C40" s="94" t="s">
        <v>996</v>
      </c>
      <c r="D40" s="94" t="s">
        <v>1073</v>
      </c>
      <c r="E40" s="94" t="s">
        <v>547</v>
      </c>
    </row>
    <row r="41" spans="1:5">
      <c r="A41" s="94" t="s">
        <v>1042</v>
      </c>
      <c r="B41" s="94" t="s">
        <v>995</v>
      </c>
      <c r="C41" s="94" t="s">
        <v>996</v>
      </c>
      <c r="D41" s="94" t="s">
        <v>1073</v>
      </c>
      <c r="E41" s="94" t="s">
        <v>543</v>
      </c>
    </row>
    <row r="42" spans="1:5">
      <c r="A42" s="94" t="s">
        <v>1042</v>
      </c>
      <c r="B42" s="94" t="s">
        <v>995</v>
      </c>
      <c r="C42" s="94" t="s">
        <v>996</v>
      </c>
      <c r="D42" s="94" t="s">
        <v>1073</v>
      </c>
      <c r="E42" s="94" t="s">
        <v>542</v>
      </c>
    </row>
    <row r="43" spans="1:5">
      <c r="A43" s="94" t="s">
        <v>1042</v>
      </c>
      <c r="B43" s="94" t="s">
        <v>995</v>
      </c>
      <c r="C43" s="94" t="s">
        <v>996</v>
      </c>
      <c r="D43" s="94" t="s">
        <v>1073</v>
      </c>
      <c r="E43" s="94" t="s">
        <v>549</v>
      </c>
    </row>
    <row r="44" spans="1:5">
      <c r="A44" s="94" t="s">
        <v>1042</v>
      </c>
      <c r="B44" s="94" t="s">
        <v>995</v>
      </c>
      <c r="C44" s="94" t="s">
        <v>996</v>
      </c>
      <c r="D44" s="94" t="s">
        <v>1073</v>
      </c>
      <c r="E44" s="94" t="s">
        <v>545</v>
      </c>
    </row>
    <row r="45" spans="1:5">
      <c r="A45" s="94" t="s">
        <v>1042</v>
      </c>
      <c r="B45" s="94" t="s">
        <v>995</v>
      </c>
      <c r="C45" s="94" t="s">
        <v>996</v>
      </c>
      <c r="D45" s="94" t="s">
        <v>1073</v>
      </c>
      <c r="E45" s="94" t="s">
        <v>551</v>
      </c>
    </row>
    <row r="46" spans="1:5">
      <c r="A46" s="94" t="s">
        <v>1042</v>
      </c>
      <c r="B46" s="94" t="s">
        <v>995</v>
      </c>
      <c r="C46" s="94" t="s">
        <v>996</v>
      </c>
      <c r="D46" s="94" t="s">
        <v>1073</v>
      </c>
      <c r="E46" s="94" t="s">
        <v>557</v>
      </c>
    </row>
    <row r="47" spans="1:5">
      <c r="A47" s="94" t="s">
        <v>1042</v>
      </c>
      <c r="B47" s="94" t="s">
        <v>995</v>
      </c>
      <c r="C47" s="94" t="s">
        <v>996</v>
      </c>
      <c r="D47" s="94" t="s">
        <v>1073</v>
      </c>
      <c r="E47" s="94" t="s">
        <v>550</v>
      </c>
    </row>
    <row r="48" spans="1:5">
      <c r="A48" s="94" t="s">
        <v>1042</v>
      </c>
      <c r="B48" s="94" t="s">
        <v>995</v>
      </c>
      <c r="C48" s="94" t="s">
        <v>996</v>
      </c>
      <c r="D48" s="94" t="s">
        <v>1073</v>
      </c>
      <c r="E48" s="94" t="s">
        <v>554</v>
      </c>
    </row>
    <row r="49" spans="1:5">
      <c r="A49" s="94" t="s">
        <v>1042</v>
      </c>
      <c r="B49" s="94" t="s">
        <v>995</v>
      </c>
      <c r="C49" s="94" t="s">
        <v>996</v>
      </c>
      <c r="D49" s="94" t="s">
        <v>1073</v>
      </c>
      <c r="E49" s="94" t="s">
        <v>553</v>
      </c>
    </row>
    <row r="50" spans="1:5">
      <c r="A50" s="94" t="s">
        <v>1042</v>
      </c>
      <c r="B50" s="94" t="s">
        <v>995</v>
      </c>
      <c r="C50" s="94" t="s">
        <v>996</v>
      </c>
      <c r="D50" s="94" t="s">
        <v>1073</v>
      </c>
      <c r="E50" s="94" t="s">
        <v>562</v>
      </c>
    </row>
    <row r="51" spans="1:5">
      <c r="A51" s="94" t="s">
        <v>1042</v>
      </c>
      <c r="B51" s="94" t="s">
        <v>995</v>
      </c>
      <c r="C51" s="94" t="s">
        <v>996</v>
      </c>
      <c r="D51" s="94" t="s">
        <v>1073</v>
      </c>
      <c r="E51" s="94" t="s">
        <v>552</v>
      </c>
    </row>
    <row r="52" spans="1:5">
      <c r="A52" s="94" t="s">
        <v>1042</v>
      </c>
      <c r="B52" s="94" t="s">
        <v>995</v>
      </c>
      <c r="C52" s="94" t="s">
        <v>996</v>
      </c>
      <c r="D52" s="94" t="s">
        <v>1073</v>
      </c>
      <c r="E52" s="94" t="s">
        <v>560</v>
      </c>
    </row>
    <row r="53" spans="1:5">
      <c r="A53" s="94" t="s">
        <v>1042</v>
      </c>
      <c r="B53" s="94" t="s">
        <v>995</v>
      </c>
      <c r="C53" s="94" t="s">
        <v>996</v>
      </c>
      <c r="D53" s="94" t="s">
        <v>1073</v>
      </c>
      <c r="E53" s="94" t="s">
        <v>556</v>
      </c>
    </row>
    <row r="54" spans="1:5">
      <c r="A54" s="94" t="s">
        <v>1042</v>
      </c>
      <c r="B54" s="94" t="s">
        <v>995</v>
      </c>
      <c r="C54" s="94" t="s">
        <v>996</v>
      </c>
      <c r="D54" s="94" t="s">
        <v>1073</v>
      </c>
      <c r="E54" s="94" t="s">
        <v>564</v>
      </c>
    </row>
    <row r="55" spans="1:5">
      <c r="A55" s="94" t="s">
        <v>1042</v>
      </c>
      <c r="B55" s="94" t="s">
        <v>995</v>
      </c>
      <c r="C55" s="94" t="s">
        <v>996</v>
      </c>
      <c r="D55" s="94" t="s">
        <v>1073</v>
      </c>
      <c r="E55" s="94" t="s">
        <v>555</v>
      </c>
    </row>
    <row r="56" spans="1:5">
      <c r="A56" s="94" t="s">
        <v>1042</v>
      </c>
      <c r="B56" s="94" t="s">
        <v>995</v>
      </c>
      <c r="C56" s="94" t="s">
        <v>996</v>
      </c>
      <c r="D56" s="94" t="s">
        <v>1073</v>
      </c>
      <c r="E56" s="94" t="s">
        <v>563</v>
      </c>
    </row>
    <row r="57" spans="1:5">
      <c r="A57" s="94" t="s">
        <v>1042</v>
      </c>
      <c r="B57" s="94" t="s">
        <v>995</v>
      </c>
      <c r="C57" s="94" t="s">
        <v>996</v>
      </c>
      <c r="D57" s="94" t="s">
        <v>1073</v>
      </c>
      <c r="E57" s="94" t="s">
        <v>559</v>
      </c>
    </row>
    <row r="58" spans="1:5">
      <c r="A58" s="94" t="s">
        <v>1042</v>
      </c>
      <c r="B58" s="94" t="s">
        <v>995</v>
      </c>
      <c r="C58" s="94" t="s">
        <v>996</v>
      </c>
      <c r="D58" s="94" t="s">
        <v>1073</v>
      </c>
      <c r="E58" s="94" t="s">
        <v>558</v>
      </c>
    </row>
    <row r="59" spans="1:5">
      <c r="A59" s="94" t="s">
        <v>1042</v>
      </c>
      <c r="B59" s="94" t="s">
        <v>995</v>
      </c>
      <c r="C59" s="94" t="s">
        <v>996</v>
      </c>
      <c r="D59" s="94" t="s">
        <v>1073</v>
      </c>
      <c r="E59" s="94" t="s">
        <v>565</v>
      </c>
    </row>
    <row r="60" spans="1:5">
      <c r="A60" s="94" t="s">
        <v>1042</v>
      </c>
      <c r="B60" s="94" t="s">
        <v>995</v>
      </c>
      <c r="C60" s="94" t="s">
        <v>996</v>
      </c>
      <c r="D60" s="94" t="s">
        <v>1073</v>
      </c>
      <c r="E60" s="94" t="s">
        <v>561</v>
      </c>
    </row>
    <row r="61" spans="1:5">
      <c r="A61" s="94" t="s">
        <v>1042</v>
      </c>
      <c r="B61" s="94" t="s">
        <v>1004</v>
      </c>
      <c r="D61" s="94" t="s">
        <v>1073</v>
      </c>
      <c r="E61" s="94" t="s">
        <v>1009</v>
      </c>
    </row>
    <row r="62" spans="1:5">
      <c r="A62" s="94" t="s">
        <v>1042</v>
      </c>
      <c r="B62" s="94" t="s">
        <v>1004</v>
      </c>
      <c r="D62" s="94" t="s">
        <v>1073</v>
      </c>
      <c r="E62" s="94" t="s">
        <v>1010</v>
      </c>
    </row>
    <row r="63" spans="1:5">
      <c r="A63" s="94" t="s">
        <v>1042</v>
      </c>
      <c r="B63" s="94" t="s">
        <v>995</v>
      </c>
      <c r="C63" s="94" t="s">
        <v>996</v>
      </c>
      <c r="D63" s="94" t="s">
        <v>1073</v>
      </c>
      <c r="E63" s="94" t="s">
        <v>567</v>
      </c>
    </row>
    <row r="64" spans="1:5">
      <c r="A64" s="94" t="s">
        <v>1042</v>
      </c>
      <c r="B64" s="94" t="s">
        <v>995</v>
      </c>
      <c r="C64" s="94" t="s">
        <v>996</v>
      </c>
      <c r="D64" s="94" t="s">
        <v>1073</v>
      </c>
      <c r="E64" s="94" t="s">
        <v>573</v>
      </c>
    </row>
    <row r="65" spans="1:5">
      <c r="A65" s="94" t="s">
        <v>1042</v>
      </c>
      <c r="B65" s="94" t="s">
        <v>995</v>
      </c>
      <c r="C65" s="94" t="s">
        <v>996</v>
      </c>
      <c r="D65" s="94" t="s">
        <v>1073</v>
      </c>
      <c r="E65" s="94" t="s">
        <v>566</v>
      </c>
    </row>
    <row r="66" spans="1:5">
      <c r="A66" s="94" t="s">
        <v>1042</v>
      </c>
      <c r="B66" s="94" t="s">
        <v>995</v>
      </c>
      <c r="C66" s="94" t="s">
        <v>996</v>
      </c>
      <c r="D66" s="94" t="s">
        <v>1073</v>
      </c>
      <c r="E66" s="94" t="s">
        <v>570</v>
      </c>
    </row>
    <row r="67" spans="1:5">
      <c r="A67" s="94" t="s">
        <v>1042</v>
      </c>
      <c r="B67" s="94" t="s">
        <v>995</v>
      </c>
      <c r="C67" s="94" t="s">
        <v>996</v>
      </c>
      <c r="D67" s="94" t="s">
        <v>1073</v>
      </c>
      <c r="E67" s="94" t="s">
        <v>569</v>
      </c>
    </row>
    <row r="68" spans="1:5">
      <c r="A68" s="94" t="s">
        <v>1042</v>
      </c>
      <c r="B68" s="94" t="s">
        <v>995</v>
      </c>
      <c r="C68" s="94" t="s">
        <v>996</v>
      </c>
      <c r="D68" s="94" t="s">
        <v>1073</v>
      </c>
      <c r="E68" s="94" t="s">
        <v>577</v>
      </c>
    </row>
    <row r="69" spans="1:5">
      <c r="A69" s="94" t="s">
        <v>1042</v>
      </c>
      <c r="B69" s="94" t="s">
        <v>995</v>
      </c>
      <c r="C69" s="94" t="s">
        <v>996</v>
      </c>
      <c r="D69" s="94" t="s">
        <v>1073</v>
      </c>
      <c r="E69" s="94" t="s">
        <v>568</v>
      </c>
    </row>
    <row r="70" spans="1:5">
      <c r="A70" s="94" t="s">
        <v>1042</v>
      </c>
      <c r="B70" s="94" t="s">
        <v>995</v>
      </c>
      <c r="C70" s="94" t="s">
        <v>996</v>
      </c>
      <c r="D70" s="94" t="s">
        <v>1073</v>
      </c>
      <c r="E70" s="94" t="s">
        <v>575</v>
      </c>
    </row>
    <row r="71" spans="1:5">
      <c r="A71" s="94" t="s">
        <v>1042</v>
      </c>
      <c r="B71" s="94" t="s">
        <v>995</v>
      </c>
      <c r="C71" s="94" t="s">
        <v>996</v>
      </c>
      <c r="D71" s="94" t="s">
        <v>1073</v>
      </c>
      <c r="E71" s="94" t="s">
        <v>572</v>
      </c>
    </row>
    <row r="72" spans="1:5">
      <c r="A72" s="94" t="s">
        <v>1042</v>
      </c>
      <c r="B72" s="94" t="s">
        <v>995</v>
      </c>
      <c r="C72" s="94" t="s">
        <v>996</v>
      </c>
      <c r="D72" s="94" t="s">
        <v>1073</v>
      </c>
      <c r="E72" s="94" t="s">
        <v>579</v>
      </c>
    </row>
    <row r="73" spans="1:5">
      <c r="A73" s="94" t="s">
        <v>1042</v>
      </c>
      <c r="B73" s="94" t="s">
        <v>995</v>
      </c>
      <c r="C73" s="94" t="s">
        <v>996</v>
      </c>
      <c r="D73" s="94" t="s">
        <v>1073</v>
      </c>
      <c r="E73" s="94" t="s">
        <v>571</v>
      </c>
    </row>
    <row r="74" spans="1:5">
      <c r="A74" s="94" t="s">
        <v>1042</v>
      </c>
      <c r="B74" s="94" t="s">
        <v>995</v>
      </c>
      <c r="C74" s="94" t="s">
        <v>996</v>
      </c>
      <c r="D74" s="94" t="s">
        <v>1073</v>
      </c>
      <c r="E74" s="94" t="s">
        <v>578</v>
      </c>
    </row>
    <row r="75" spans="1:5">
      <c r="A75" s="94" t="s">
        <v>1042</v>
      </c>
      <c r="B75" s="94" t="s">
        <v>995</v>
      </c>
      <c r="C75" s="94" t="s">
        <v>996</v>
      </c>
      <c r="D75" s="94" t="s">
        <v>1073</v>
      </c>
      <c r="E75" s="94" t="s">
        <v>574</v>
      </c>
    </row>
    <row r="76" spans="1:5">
      <c r="A76" s="94" t="s">
        <v>1042</v>
      </c>
      <c r="B76" s="94" t="s">
        <v>995</v>
      </c>
      <c r="C76" s="94" t="s">
        <v>996</v>
      </c>
      <c r="D76" s="94" t="s">
        <v>1073</v>
      </c>
      <c r="E76" s="94" t="s">
        <v>580</v>
      </c>
    </row>
    <row r="77" spans="1:5">
      <c r="A77" s="94" t="s">
        <v>1042</v>
      </c>
      <c r="B77" s="94" t="s">
        <v>995</v>
      </c>
      <c r="C77" s="94" t="s">
        <v>996</v>
      </c>
      <c r="D77" s="94" t="s">
        <v>1073</v>
      </c>
      <c r="E77" s="94" t="s">
        <v>576</v>
      </c>
    </row>
    <row r="78" spans="1:5">
      <c r="A78" s="94" t="s">
        <v>1042</v>
      </c>
      <c r="B78" s="94" t="s">
        <v>1004</v>
      </c>
      <c r="D78" s="94" t="s">
        <v>1073</v>
      </c>
      <c r="E78" s="94" t="s">
        <v>1012</v>
      </c>
    </row>
    <row r="79" spans="1:5">
      <c r="A79" s="94" t="s">
        <v>1042</v>
      </c>
      <c r="B79" s="94" t="s">
        <v>1004</v>
      </c>
      <c r="D79" s="94" t="s">
        <v>1073</v>
      </c>
      <c r="E79" s="94" t="s">
        <v>1011</v>
      </c>
    </row>
    <row r="80" spans="1:5">
      <c r="A80" s="94" t="s">
        <v>1042</v>
      </c>
      <c r="B80" s="94" t="s">
        <v>993</v>
      </c>
      <c r="C80" s="94" t="s">
        <v>994</v>
      </c>
      <c r="D80" s="94" t="s">
        <v>1073</v>
      </c>
      <c r="E80" s="94" t="s">
        <v>452</v>
      </c>
    </row>
    <row r="81" spans="1:5">
      <c r="A81" s="94" t="s">
        <v>1042</v>
      </c>
      <c r="B81" s="94" t="s">
        <v>993</v>
      </c>
      <c r="C81" s="94" t="s">
        <v>994</v>
      </c>
      <c r="D81" s="94" t="s">
        <v>1073</v>
      </c>
      <c r="E81" s="94" t="s">
        <v>458</v>
      </c>
    </row>
    <row r="82" spans="1:5">
      <c r="A82" s="94" t="s">
        <v>1042</v>
      </c>
      <c r="B82" s="94" t="s">
        <v>993</v>
      </c>
      <c r="C82" s="94" t="s">
        <v>994</v>
      </c>
      <c r="D82" s="94" t="s">
        <v>1073</v>
      </c>
      <c r="E82" s="94" t="s">
        <v>455</v>
      </c>
    </row>
    <row r="83" spans="1:5">
      <c r="A83" s="94" t="s">
        <v>1042</v>
      </c>
      <c r="B83" s="94" t="s">
        <v>993</v>
      </c>
      <c r="C83" s="94" t="s">
        <v>994</v>
      </c>
      <c r="D83" s="94" t="s">
        <v>1073</v>
      </c>
      <c r="E83" s="94" t="s">
        <v>454</v>
      </c>
    </row>
    <row r="84" spans="1:5">
      <c r="A84" s="94" t="s">
        <v>1042</v>
      </c>
      <c r="B84" s="94" t="s">
        <v>993</v>
      </c>
      <c r="C84" s="94" t="s">
        <v>994</v>
      </c>
      <c r="D84" s="94" t="s">
        <v>1073</v>
      </c>
      <c r="E84" s="94" t="s">
        <v>463</v>
      </c>
    </row>
    <row r="85" spans="1:5">
      <c r="A85" s="94" t="s">
        <v>1042</v>
      </c>
      <c r="B85" s="94" t="s">
        <v>993</v>
      </c>
      <c r="C85" s="94" t="s">
        <v>994</v>
      </c>
      <c r="D85" s="94" t="s">
        <v>1073</v>
      </c>
      <c r="E85" s="94" t="s">
        <v>453</v>
      </c>
    </row>
    <row r="86" spans="1:5">
      <c r="A86" s="94" t="s">
        <v>1042</v>
      </c>
      <c r="B86" s="94" t="s">
        <v>993</v>
      </c>
      <c r="C86" s="94" t="s">
        <v>994</v>
      </c>
      <c r="D86" s="94" t="s">
        <v>1073</v>
      </c>
      <c r="E86" s="94" t="s">
        <v>461</v>
      </c>
    </row>
    <row r="87" spans="1:5">
      <c r="A87" s="94" t="s">
        <v>1042</v>
      </c>
      <c r="B87" s="94" t="s">
        <v>993</v>
      </c>
      <c r="C87" s="94" t="s">
        <v>994</v>
      </c>
      <c r="D87" s="94" t="s">
        <v>1073</v>
      </c>
      <c r="E87" s="94" t="s">
        <v>457</v>
      </c>
    </row>
    <row r="88" spans="1:5">
      <c r="A88" s="94" t="s">
        <v>1042</v>
      </c>
      <c r="B88" s="94" t="s">
        <v>993</v>
      </c>
      <c r="C88" s="94" t="s">
        <v>994</v>
      </c>
      <c r="D88" s="94" t="s">
        <v>1073</v>
      </c>
      <c r="E88" s="94" t="s">
        <v>465</v>
      </c>
    </row>
    <row r="89" spans="1:5">
      <c r="A89" s="94" t="s">
        <v>1042</v>
      </c>
      <c r="B89" s="94" t="s">
        <v>993</v>
      </c>
      <c r="C89" s="94" t="s">
        <v>994</v>
      </c>
      <c r="D89" s="94" t="s">
        <v>1073</v>
      </c>
      <c r="E89" s="94" t="s">
        <v>456</v>
      </c>
    </row>
    <row r="90" spans="1:5">
      <c r="A90" s="94" t="s">
        <v>1042</v>
      </c>
      <c r="B90" s="94" t="s">
        <v>993</v>
      </c>
      <c r="C90" s="94" t="s">
        <v>994</v>
      </c>
      <c r="D90" s="94" t="s">
        <v>1073</v>
      </c>
      <c r="E90" s="94" t="s">
        <v>464</v>
      </c>
    </row>
    <row r="91" spans="1:5">
      <c r="A91" s="94" t="s">
        <v>1042</v>
      </c>
      <c r="B91" s="94" t="s">
        <v>993</v>
      </c>
      <c r="C91" s="94" t="s">
        <v>994</v>
      </c>
      <c r="D91" s="94" t="s">
        <v>1073</v>
      </c>
      <c r="E91" s="94" t="s">
        <v>460</v>
      </c>
    </row>
    <row r="92" spans="1:5">
      <c r="A92" s="94" t="s">
        <v>1042</v>
      </c>
      <c r="B92" s="94" t="s">
        <v>993</v>
      </c>
      <c r="C92" s="94" t="s">
        <v>994</v>
      </c>
      <c r="D92" s="94" t="s">
        <v>1073</v>
      </c>
      <c r="E92" s="94" t="s">
        <v>467</v>
      </c>
    </row>
    <row r="93" spans="1:5">
      <c r="A93" s="94" t="s">
        <v>1042</v>
      </c>
      <c r="B93" s="94" t="s">
        <v>993</v>
      </c>
      <c r="C93" s="94" t="s">
        <v>994</v>
      </c>
      <c r="D93" s="94" t="s">
        <v>1073</v>
      </c>
      <c r="E93" s="94" t="s">
        <v>459</v>
      </c>
    </row>
    <row r="94" spans="1:5">
      <c r="A94" s="94" t="s">
        <v>1042</v>
      </c>
      <c r="B94" s="94" t="s">
        <v>993</v>
      </c>
      <c r="C94" s="94" t="s">
        <v>994</v>
      </c>
      <c r="D94" s="94" t="s">
        <v>1073</v>
      </c>
      <c r="E94" s="94" t="s">
        <v>466</v>
      </c>
    </row>
    <row r="95" spans="1:5">
      <c r="A95" s="94" t="s">
        <v>1042</v>
      </c>
      <c r="B95" s="94" t="s">
        <v>993</v>
      </c>
      <c r="C95" s="94" t="s">
        <v>994</v>
      </c>
      <c r="D95" s="94" t="s">
        <v>1073</v>
      </c>
      <c r="E95" s="94" t="s">
        <v>462</v>
      </c>
    </row>
    <row r="96" spans="1:5">
      <c r="A96" s="94" t="s">
        <v>1042</v>
      </c>
      <c r="B96" s="94" t="s">
        <v>993</v>
      </c>
      <c r="C96" s="94" t="s">
        <v>994</v>
      </c>
      <c r="D96" s="94" t="s">
        <v>1073</v>
      </c>
      <c r="E96" s="94" t="s">
        <v>468</v>
      </c>
    </row>
    <row r="97" spans="1:5">
      <c r="A97" s="94" t="s">
        <v>1067</v>
      </c>
      <c r="B97" s="94" t="s">
        <v>1030</v>
      </c>
      <c r="D97" s="94" t="s">
        <v>1073</v>
      </c>
      <c r="E97" s="94" t="s">
        <v>1032</v>
      </c>
    </row>
    <row r="98" spans="1:5">
      <c r="A98" s="94" t="s">
        <v>1067</v>
      </c>
      <c r="B98" s="94" t="s">
        <v>1030</v>
      </c>
      <c r="D98" s="94" t="s">
        <v>1073</v>
      </c>
      <c r="E98" s="94" t="s">
        <v>1031</v>
      </c>
    </row>
    <row r="99" spans="1:5">
      <c r="A99" s="94" t="s">
        <v>1067</v>
      </c>
      <c r="B99" s="94" t="s">
        <v>1030</v>
      </c>
      <c r="D99" s="94" t="s">
        <v>1073</v>
      </c>
      <c r="E99" s="94" t="s">
        <v>1033</v>
      </c>
    </row>
    <row r="100" spans="1:5">
      <c r="A100" s="94" t="s">
        <v>1067</v>
      </c>
      <c r="B100" s="94" t="s">
        <v>1030</v>
      </c>
      <c r="D100" s="94" t="s">
        <v>1073</v>
      </c>
      <c r="E100" s="94" t="s">
        <v>1034</v>
      </c>
    </row>
    <row r="101" spans="1:5">
      <c r="A101" s="94" t="s">
        <v>1042</v>
      </c>
      <c r="B101" s="94" t="s">
        <v>1004</v>
      </c>
      <c r="D101" s="94" t="s">
        <v>1073</v>
      </c>
      <c r="E101" s="94" t="s">
        <v>1058</v>
      </c>
    </row>
    <row r="102" spans="1:5">
      <c r="A102" s="94" t="s">
        <v>1042</v>
      </c>
      <c r="B102" s="94" t="s">
        <v>1004</v>
      </c>
      <c r="D102" s="94" t="s">
        <v>1073</v>
      </c>
      <c r="E102" s="94" t="s">
        <v>1059</v>
      </c>
    </row>
    <row r="103" spans="1:5">
      <c r="A103" s="94" t="s">
        <v>1042</v>
      </c>
      <c r="B103" s="94" t="s">
        <v>997</v>
      </c>
      <c r="D103" s="94" t="s">
        <v>1073</v>
      </c>
      <c r="E103" s="94" t="s">
        <v>1049</v>
      </c>
    </row>
    <row r="104" spans="1:5">
      <c r="A104" s="94" t="s">
        <v>1042</v>
      </c>
      <c r="B104" s="94" t="s">
        <v>997</v>
      </c>
      <c r="D104" s="94" t="s">
        <v>1073</v>
      </c>
      <c r="E104" s="94" t="s">
        <v>1051</v>
      </c>
    </row>
    <row r="105" spans="1:5">
      <c r="A105" s="94" t="s">
        <v>1042</v>
      </c>
      <c r="B105" s="94" t="s">
        <v>997</v>
      </c>
      <c r="D105" s="94" t="s">
        <v>1073</v>
      </c>
      <c r="E105" s="94" t="s">
        <v>1050</v>
      </c>
    </row>
    <row r="106" spans="1:5">
      <c r="A106" s="94" t="s">
        <v>1067</v>
      </c>
      <c r="B106" s="94" t="s">
        <v>1030</v>
      </c>
      <c r="D106" s="94" t="s">
        <v>1073</v>
      </c>
      <c r="E106" s="94" t="s">
        <v>1036</v>
      </c>
    </row>
    <row r="107" spans="1:5">
      <c r="A107" s="94" t="s">
        <v>1067</v>
      </c>
      <c r="B107" s="94" t="s">
        <v>1030</v>
      </c>
      <c r="D107" s="94" t="s">
        <v>1073</v>
      </c>
      <c r="E107" s="94" t="s">
        <v>1035</v>
      </c>
    </row>
    <row r="108" spans="1:5">
      <c r="A108" s="94" t="s">
        <v>1042</v>
      </c>
      <c r="B108" s="94" t="s">
        <v>993</v>
      </c>
      <c r="C108" s="94" t="s">
        <v>994</v>
      </c>
      <c r="D108" s="94" t="s">
        <v>1073</v>
      </c>
      <c r="E108" s="94" t="s">
        <v>470</v>
      </c>
    </row>
    <row r="109" spans="1:5">
      <c r="A109" s="94" t="s">
        <v>1042</v>
      </c>
      <c r="B109" s="94" t="s">
        <v>993</v>
      </c>
      <c r="C109" s="94" t="s">
        <v>994</v>
      </c>
      <c r="D109" s="94" t="s">
        <v>1073</v>
      </c>
      <c r="E109" s="94" t="s">
        <v>470</v>
      </c>
    </row>
    <row r="110" spans="1:5">
      <c r="A110" s="94" t="s">
        <v>1042</v>
      </c>
      <c r="B110" s="94" t="s">
        <v>993</v>
      </c>
      <c r="C110" s="94" t="s">
        <v>994</v>
      </c>
      <c r="D110" s="94" t="s">
        <v>1073</v>
      </c>
      <c r="E110" s="94" t="s">
        <v>471</v>
      </c>
    </row>
    <row r="111" spans="1:5">
      <c r="A111" s="94" t="s">
        <v>1042</v>
      </c>
      <c r="B111" s="94" t="s">
        <v>993</v>
      </c>
      <c r="C111" s="94" t="s">
        <v>994</v>
      </c>
      <c r="D111" s="94" t="s">
        <v>1073</v>
      </c>
      <c r="E111" s="94" t="s">
        <v>469</v>
      </c>
    </row>
    <row r="112" spans="1:5">
      <c r="A112" s="94" t="s">
        <v>1042</v>
      </c>
      <c r="B112" s="94" t="s">
        <v>993</v>
      </c>
      <c r="C112" s="94" t="s">
        <v>994</v>
      </c>
      <c r="D112" s="94" t="s">
        <v>1073</v>
      </c>
      <c r="E112" s="94" t="s">
        <v>469</v>
      </c>
    </row>
    <row r="113" spans="1:5">
      <c r="A113" s="94" t="s">
        <v>1042</v>
      </c>
      <c r="B113" s="94" t="s">
        <v>993</v>
      </c>
      <c r="C113" s="94" t="s">
        <v>994</v>
      </c>
      <c r="D113" s="94" t="s">
        <v>1073</v>
      </c>
      <c r="E113" s="94" t="s">
        <v>473</v>
      </c>
    </row>
    <row r="114" spans="1:5">
      <c r="A114" s="94" t="s">
        <v>1042</v>
      </c>
      <c r="B114" s="94" t="s">
        <v>993</v>
      </c>
      <c r="C114" s="94" t="s">
        <v>994</v>
      </c>
      <c r="D114" s="94" t="s">
        <v>1073</v>
      </c>
      <c r="E114" s="94" t="s">
        <v>479</v>
      </c>
    </row>
    <row r="115" spans="1:5">
      <c r="A115" s="94" t="s">
        <v>1042</v>
      </c>
      <c r="B115" s="94" t="s">
        <v>993</v>
      </c>
      <c r="C115" s="94" t="s">
        <v>994</v>
      </c>
      <c r="D115" s="94" t="s">
        <v>1073</v>
      </c>
      <c r="E115" s="94" t="s">
        <v>472</v>
      </c>
    </row>
    <row r="116" spans="1:5">
      <c r="A116" s="94" t="s">
        <v>1042</v>
      </c>
      <c r="B116" s="94" t="s">
        <v>993</v>
      </c>
      <c r="C116" s="94" t="s">
        <v>994</v>
      </c>
      <c r="D116" s="94" t="s">
        <v>1073</v>
      </c>
      <c r="E116" s="94" t="s">
        <v>476</v>
      </c>
    </row>
    <row r="117" spans="1:5">
      <c r="A117" s="94" t="s">
        <v>1042</v>
      </c>
      <c r="B117" s="94" t="s">
        <v>993</v>
      </c>
      <c r="C117" s="94" t="s">
        <v>994</v>
      </c>
      <c r="D117" s="94" t="s">
        <v>1073</v>
      </c>
      <c r="E117" s="94" t="s">
        <v>475</v>
      </c>
    </row>
    <row r="118" spans="1:5">
      <c r="A118" s="94" t="s">
        <v>1042</v>
      </c>
      <c r="B118" s="94" t="s">
        <v>993</v>
      </c>
      <c r="C118" s="94" t="s">
        <v>994</v>
      </c>
      <c r="D118" s="94" t="s">
        <v>1073</v>
      </c>
      <c r="E118" s="94" t="s">
        <v>482</v>
      </c>
    </row>
    <row r="119" spans="1:5">
      <c r="A119" s="94" t="s">
        <v>1042</v>
      </c>
      <c r="B119" s="94" t="s">
        <v>993</v>
      </c>
      <c r="C119" s="94" t="s">
        <v>994</v>
      </c>
      <c r="D119" s="94" t="s">
        <v>1073</v>
      </c>
      <c r="E119" s="94" t="s">
        <v>474</v>
      </c>
    </row>
    <row r="120" spans="1:5">
      <c r="A120" s="94" t="s">
        <v>1042</v>
      </c>
      <c r="B120" s="94" t="s">
        <v>993</v>
      </c>
      <c r="C120" s="94" t="s">
        <v>994</v>
      </c>
      <c r="D120" s="94" t="s">
        <v>1073</v>
      </c>
      <c r="E120" s="94" t="s">
        <v>481</v>
      </c>
    </row>
    <row r="121" spans="1:5">
      <c r="A121" s="94" t="s">
        <v>1042</v>
      </c>
      <c r="B121" s="94" t="s">
        <v>993</v>
      </c>
      <c r="C121" s="94" t="s">
        <v>994</v>
      </c>
      <c r="D121" s="94" t="s">
        <v>1073</v>
      </c>
      <c r="E121" s="94" t="s">
        <v>478</v>
      </c>
    </row>
    <row r="122" spans="1:5">
      <c r="A122" s="94" t="s">
        <v>1042</v>
      </c>
      <c r="B122" s="94" t="s">
        <v>993</v>
      </c>
      <c r="C122" s="94" t="s">
        <v>994</v>
      </c>
      <c r="D122" s="94" t="s">
        <v>1073</v>
      </c>
      <c r="E122" s="94" t="s">
        <v>484</v>
      </c>
    </row>
    <row r="123" spans="1:5">
      <c r="A123" s="94" t="s">
        <v>1042</v>
      </c>
      <c r="B123" s="94" t="s">
        <v>993</v>
      </c>
      <c r="C123" s="94" t="s">
        <v>994</v>
      </c>
      <c r="D123" s="94" t="s">
        <v>1073</v>
      </c>
      <c r="E123" s="94" t="s">
        <v>477</v>
      </c>
    </row>
    <row r="124" spans="1:5">
      <c r="A124" s="94" t="s">
        <v>1042</v>
      </c>
      <c r="B124" s="94" t="s">
        <v>993</v>
      </c>
      <c r="C124" s="94" t="s">
        <v>994</v>
      </c>
      <c r="D124" s="94" t="s">
        <v>1073</v>
      </c>
      <c r="E124" s="94" t="s">
        <v>483</v>
      </c>
    </row>
    <row r="125" spans="1:5">
      <c r="A125" s="94" t="s">
        <v>1042</v>
      </c>
      <c r="B125" s="94" t="s">
        <v>993</v>
      </c>
      <c r="C125" s="94" t="s">
        <v>994</v>
      </c>
      <c r="D125" s="94" t="s">
        <v>1073</v>
      </c>
      <c r="E125" s="94" t="s">
        <v>480</v>
      </c>
    </row>
    <row r="126" spans="1:5">
      <c r="A126" s="94" t="s">
        <v>1042</v>
      </c>
      <c r="B126" s="94" t="s">
        <v>993</v>
      </c>
      <c r="C126" s="94" t="s">
        <v>994</v>
      </c>
      <c r="D126" s="94" t="s">
        <v>1073</v>
      </c>
      <c r="E126" s="94" t="s">
        <v>485</v>
      </c>
    </row>
    <row r="127" spans="1:5">
      <c r="A127" s="94" t="s">
        <v>1042</v>
      </c>
      <c r="B127" s="94" t="s">
        <v>1004</v>
      </c>
      <c r="D127" s="94" t="s">
        <v>1073</v>
      </c>
      <c r="E127" s="94" t="s">
        <v>1060</v>
      </c>
    </row>
    <row r="128" spans="1:5">
      <c r="A128" s="94" t="s">
        <v>1042</v>
      </c>
      <c r="B128" s="94" t="s">
        <v>1004</v>
      </c>
      <c r="D128" s="94" t="s">
        <v>1073</v>
      </c>
      <c r="E128" s="94" t="s">
        <v>1061</v>
      </c>
    </row>
    <row r="129" spans="1:5">
      <c r="A129" s="94" t="s">
        <v>1042</v>
      </c>
      <c r="B129" s="94" t="s">
        <v>997</v>
      </c>
      <c r="D129" s="94" t="s">
        <v>1073</v>
      </c>
      <c r="E129" s="94" t="s">
        <v>1052</v>
      </c>
    </row>
    <row r="130" spans="1:5">
      <c r="A130" s="94" t="s">
        <v>1042</v>
      </c>
      <c r="B130" s="94" t="s">
        <v>997</v>
      </c>
      <c r="D130" s="94" t="s">
        <v>1073</v>
      </c>
      <c r="E130" s="94" t="s">
        <v>1054</v>
      </c>
    </row>
    <row r="131" spans="1:5">
      <c r="A131" s="94" t="s">
        <v>1042</v>
      </c>
      <c r="B131" s="94" t="s">
        <v>997</v>
      </c>
      <c r="D131" s="94" t="s">
        <v>1073</v>
      </c>
      <c r="E131" s="94" t="s">
        <v>1053</v>
      </c>
    </row>
    <row r="132" spans="1:5">
      <c r="A132" s="94" t="s">
        <v>1042</v>
      </c>
      <c r="B132" s="94" t="s">
        <v>993</v>
      </c>
      <c r="C132" s="94" t="s">
        <v>994</v>
      </c>
      <c r="D132" s="94" t="s">
        <v>1073</v>
      </c>
      <c r="E132" s="94" t="s">
        <v>487</v>
      </c>
    </row>
    <row r="133" spans="1:5">
      <c r="A133" s="94" t="s">
        <v>1042</v>
      </c>
      <c r="B133" s="94" t="s">
        <v>993</v>
      </c>
      <c r="C133" s="94" t="s">
        <v>994</v>
      </c>
      <c r="D133" s="94" t="s">
        <v>1073</v>
      </c>
      <c r="E133" s="94" t="s">
        <v>493</v>
      </c>
    </row>
    <row r="134" spans="1:5">
      <c r="A134" s="94" t="s">
        <v>1042</v>
      </c>
      <c r="B134" s="94" t="s">
        <v>993</v>
      </c>
      <c r="C134" s="94" t="s">
        <v>994</v>
      </c>
      <c r="D134" s="94" t="s">
        <v>1073</v>
      </c>
      <c r="E134" s="94" t="s">
        <v>486</v>
      </c>
    </row>
    <row r="135" spans="1:5">
      <c r="A135" s="94" t="s">
        <v>1042</v>
      </c>
      <c r="B135" s="94" t="s">
        <v>993</v>
      </c>
      <c r="C135" s="94" t="s">
        <v>994</v>
      </c>
      <c r="D135" s="94" t="s">
        <v>1073</v>
      </c>
      <c r="E135" s="94" t="s">
        <v>490</v>
      </c>
    </row>
    <row r="136" spans="1:5">
      <c r="A136" s="94" t="s">
        <v>1042</v>
      </c>
      <c r="B136" s="94" t="s">
        <v>993</v>
      </c>
      <c r="C136" s="94" t="s">
        <v>994</v>
      </c>
      <c r="D136" s="94" t="s">
        <v>1073</v>
      </c>
      <c r="E136" s="94" t="s">
        <v>489</v>
      </c>
    </row>
    <row r="137" spans="1:5">
      <c r="A137" s="94" t="s">
        <v>1042</v>
      </c>
      <c r="B137" s="94" t="s">
        <v>993</v>
      </c>
      <c r="C137" s="94" t="s">
        <v>994</v>
      </c>
      <c r="D137" s="94" t="s">
        <v>1073</v>
      </c>
      <c r="E137" s="94" t="s">
        <v>496</v>
      </c>
    </row>
    <row r="138" spans="1:5">
      <c r="A138" s="94" t="s">
        <v>1042</v>
      </c>
      <c r="B138" s="94" t="s">
        <v>993</v>
      </c>
      <c r="C138" s="94" t="s">
        <v>994</v>
      </c>
      <c r="D138" s="94" t="s">
        <v>1073</v>
      </c>
      <c r="E138" s="94" t="s">
        <v>488</v>
      </c>
    </row>
    <row r="139" spans="1:5">
      <c r="A139" s="94" t="s">
        <v>1042</v>
      </c>
      <c r="B139" s="94" t="s">
        <v>993</v>
      </c>
      <c r="C139" s="94" t="s">
        <v>994</v>
      </c>
      <c r="D139" s="94" t="s">
        <v>1073</v>
      </c>
      <c r="E139" s="94" t="s">
        <v>495</v>
      </c>
    </row>
    <row r="140" spans="1:5">
      <c r="A140" s="94" t="s">
        <v>1042</v>
      </c>
      <c r="B140" s="94" t="s">
        <v>993</v>
      </c>
      <c r="C140" s="94" t="s">
        <v>994</v>
      </c>
      <c r="D140" s="94" t="s">
        <v>1073</v>
      </c>
      <c r="E140" s="94" t="s">
        <v>492</v>
      </c>
    </row>
    <row r="141" spans="1:5">
      <c r="A141" s="94" t="s">
        <v>1042</v>
      </c>
      <c r="B141" s="94" t="s">
        <v>993</v>
      </c>
      <c r="C141" s="94" t="s">
        <v>994</v>
      </c>
      <c r="D141" s="94" t="s">
        <v>1073</v>
      </c>
      <c r="E141" s="94" t="s">
        <v>498</v>
      </c>
    </row>
    <row r="142" spans="1:5">
      <c r="A142" s="94" t="s">
        <v>1042</v>
      </c>
      <c r="B142" s="94" t="s">
        <v>993</v>
      </c>
      <c r="C142" s="94" t="s">
        <v>994</v>
      </c>
      <c r="D142" s="94" t="s">
        <v>1073</v>
      </c>
      <c r="E142" s="94" t="s">
        <v>491</v>
      </c>
    </row>
    <row r="143" spans="1:5">
      <c r="A143" s="94" t="s">
        <v>1042</v>
      </c>
      <c r="B143" s="94" t="s">
        <v>993</v>
      </c>
      <c r="C143" s="94" t="s">
        <v>994</v>
      </c>
      <c r="D143" s="94" t="s">
        <v>1073</v>
      </c>
      <c r="E143" s="94" t="s">
        <v>497</v>
      </c>
    </row>
    <row r="144" spans="1:5">
      <c r="A144" s="94" t="s">
        <v>1042</v>
      </c>
      <c r="B144" s="94" t="s">
        <v>993</v>
      </c>
      <c r="C144" s="94" t="s">
        <v>994</v>
      </c>
      <c r="D144" s="94" t="s">
        <v>1073</v>
      </c>
      <c r="E144" s="94" t="s">
        <v>494</v>
      </c>
    </row>
    <row r="145" spans="1:5">
      <c r="A145" s="94" t="s">
        <v>1042</v>
      </c>
      <c r="B145" s="94" t="s">
        <v>993</v>
      </c>
      <c r="C145" s="94" t="s">
        <v>994</v>
      </c>
      <c r="D145" s="94" t="s">
        <v>1073</v>
      </c>
      <c r="E145" s="94" t="s">
        <v>499</v>
      </c>
    </row>
    <row r="146" spans="1:5">
      <c r="A146" s="94" t="s">
        <v>1042</v>
      </c>
      <c r="B146" s="94" t="s">
        <v>997</v>
      </c>
      <c r="D146" s="94" t="s">
        <v>1073</v>
      </c>
      <c r="E146" s="94" t="s">
        <v>1055</v>
      </c>
    </row>
    <row r="147" spans="1:5">
      <c r="A147" s="94" t="s">
        <v>1042</v>
      </c>
      <c r="B147" s="94" t="s">
        <v>997</v>
      </c>
      <c r="D147" s="94" t="s">
        <v>1073</v>
      </c>
      <c r="E147" s="94" t="s">
        <v>1056</v>
      </c>
    </row>
    <row r="148" spans="1:5">
      <c r="A148" s="94" t="s">
        <v>1042</v>
      </c>
      <c r="B148" s="94" t="s">
        <v>997</v>
      </c>
      <c r="D148" s="94" t="s">
        <v>1073</v>
      </c>
      <c r="E148" s="94" t="s">
        <v>1057</v>
      </c>
    </row>
    <row r="149" spans="1:5">
      <c r="A149" s="94" t="s">
        <v>1067</v>
      </c>
      <c r="B149" s="94" t="s">
        <v>1030</v>
      </c>
      <c r="D149" s="94" t="s">
        <v>1073</v>
      </c>
      <c r="E149" s="94" t="s">
        <v>1037</v>
      </c>
    </row>
    <row r="150" spans="1:5">
      <c r="A150" s="94" t="s">
        <v>1042</v>
      </c>
      <c r="B150" s="94" t="s">
        <v>993</v>
      </c>
      <c r="C150" s="94" t="s">
        <v>994</v>
      </c>
      <c r="D150" s="94" t="s">
        <v>1073</v>
      </c>
      <c r="E150" s="94" t="s">
        <v>501</v>
      </c>
    </row>
    <row r="151" spans="1:5">
      <c r="A151" s="94" t="s">
        <v>1042</v>
      </c>
      <c r="B151" s="94" t="s">
        <v>993</v>
      </c>
      <c r="C151" s="94" t="s">
        <v>994</v>
      </c>
      <c r="D151" s="94" t="s">
        <v>1073</v>
      </c>
      <c r="E151" s="94" t="s">
        <v>507</v>
      </c>
    </row>
    <row r="152" spans="1:5">
      <c r="A152" s="94" t="s">
        <v>1042</v>
      </c>
      <c r="B152" s="94" t="s">
        <v>993</v>
      </c>
      <c r="C152" s="94" t="s">
        <v>994</v>
      </c>
      <c r="D152" s="94" t="s">
        <v>1073</v>
      </c>
      <c r="E152" s="94" t="s">
        <v>500</v>
      </c>
    </row>
    <row r="153" spans="1:5">
      <c r="A153" s="94" t="s">
        <v>1042</v>
      </c>
      <c r="B153" s="94" t="s">
        <v>993</v>
      </c>
      <c r="C153" s="94" t="s">
        <v>994</v>
      </c>
      <c r="D153" s="94" t="s">
        <v>1073</v>
      </c>
      <c r="E153" s="94" t="s">
        <v>504</v>
      </c>
    </row>
    <row r="154" spans="1:5">
      <c r="A154" s="94" t="s">
        <v>1042</v>
      </c>
      <c r="B154" s="94" t="s">
        <v>993</v>
      </c>
      <c r="C154" s="94" t="s">
        <v>994</v>
      </c>
      <c r="D154" s="94" t="s">
        <v>1073</v>
      </c>
      <c r="E154" s="94" t="s">
        <v>503</v>
      </c>
    </row>
    <row r="155" spans="1:5">
      <c r="A155" s="94" t="s">
        <v>1042</v>
      </c>
      <c r="B155" s="94" t="s">
        <v>993</v>
      </c>
      <c r="C155" s="94" t="s">
        <v>994</v>
      </c>
      <c r="D155" s="94" t="s">
        <v>1073</v>
      </c>
      <c r="E155" s="94" t="s">
        <v>512</v>
      </c>
    </row>
    <row r="156" spans="1:5">
      <c r="A156" s="94" t="s">
        <v>1042</v>
      </c>
      <c r="B156" s="94" t="s">
        <v>993</v>
      </c>
      <c r="C156" s="94" t="s">
        <v>994</v>
      </c>
      <c r="D156" s="94" t="s">
        <v>1073</v>
      </c>
      <c r="E156" s="94" t="s">
        <v>502</v>
      </c>
    </row>
    <row r="157" spans="1:5">
      <c r="A157" s="94" t="s">
        <v>1042</v>
      </c>
      <c r="B157" s="94" t="s">
        <v>993</v>
      </c>
      <c r="C157" s="94" t="s">
        <v>994</v>
      </c>
      <c r="D157" s="94" t="s">
        <v>1073</v>
      </c>
      <c r="E157" s="94" t="s">
        <v>510</v>
      </c>
    </row>
    <row r="158" spans="1:5">
      <c r="A158" s="94" t="s">
        <v>1042</v>
      </c>
      <c r="B158" s="94" t="s">
        <v>993</v>
      </c>
      <c r="C158" s="94" t="s">
        <v>994</v>
      </c>
      <c r="D158" s="94" t="s">
        <v>1073</v>
      </c>
      <c r="E158" s="94" t="s">
        <v>506</v>
      </c>
    </row>
    <row r="159" spans="1:5">
      <c r="A159" s="94" t="s">
        <v>1042</v>
      </c>
      <c r="B159" s="94" t="s">
        <v>993</v>
      </c>
      <c r="C159" s="94" t="s">
        <v>994</v>
      </c>
      <c r="D159" s="94" t="s">
        <v>1073</v>
      </c>
      <c r="E159" s="94" t="s">
        <v>505</v>
      </c>
    </row>
    <row r="160" spans="1:5">
      <c r="A160" s="94" t="s">
        <v>1042</v>
      </c>
      <c r="B160" s="94" t="s">
        <v>993</v>
      </c>
      <c r="C160" s="94" t="s">
        <v>994</v>
      </c>
      <c r="D160" s="94" t="s">
        <v>1073</v>
      </c>
      <c r="E160" s="94" t="s">
        <v>513</v>
      </c>
    </row>
    <row r="161" spans="1:5">
      <c r="A161" s="94" t="s">
        <v>1042</v>
      </c>
      <c r="B161" s="94" t="s">
        <v>993</v>
      </c>
      <c r="C161" s="94" t="s">
        <v>994</v>
      </c>
      <c r="D161" s="94" t="s">
        <v>1073</v>
      </c>
      <c r="E161" s="94" t="s">
        <v>509</v>
      </c>
    </row>
    <row r="162" spans="1:5">
      <c r="A162" s="94" t="s">
        <v>1042</v>
      </c>
      <c r="B162" s="94" t="s">
        <v>993</v>
      </c>
      <c r="C162" s="94" t="s">
        <v>994</v>
      </c>
      <c r="D162" s="94" t="s">
        <v>1073</v>
      </c>
      <c r="E162" s="94" t="s">
        <v>508</v>
      </c>
    </row>
    <row r="163" spans="1:5">
      <c r="A163" s="94" t="s">
        <v>1042</v>
      </c>
      <c r="B163" s="94" t="s">
        <v>993</v>
      </c>
      <c r="C163" s="94" t="s">
        <v>994</v>
      </c>
      <c r="D163" s="94" t="s">
        <v>1073</v>
      </c>
      <c r="E163" s="94" t="s">
        <v>511</v>
      </c>
    </row>
    <row r="164" spans="1:5">
      <c r="A164" s="94" t="s">
        <v>1042</v>
      </c>
      <c r="B164" s="94" t="s">
        <v>1004</v>
      </c>
      <c r="D164" s="94" t="s">
        <v>1073</v>
      </c>
      <c r="E164" s="94" t="s">
        <v>1062</v>
      </c>
    </row>
    <row r="165" spans="1:5">
      <c r="A165" s="94" t="s">
        <v>1042</v>
      </c>
      <c r="B165" s="94" t="s">
        <v>1004</v>
      </c>
      <c r="D165" s="94" t="s">
        <v>1073</v>
      </c>
      <c r="E165" s="94" t="s">
        <v>1063</v>
      </c>
    </row>
    <row r="166" spans="1:5">
      <c r="A166" s="94" t="s">
        <v>1042</v>
      </c>
      <c r="B166" s="94" t="s">
        <v>987</v>
      </c>
      <c r="C166" s="94" t="s">
        <v>988</v>
      </c>
      <c r="D166" s="94" t="s">
        <v>1073</v>
      </c>
      <c r="E166" s="94" t="s">
        <v>382</v>
      </c>
    </row>
    <row r="167" spans="1:5">
      <c r="A167" s="94" t="s">
        <v>1042</v>
      </c>
      <c r="B167" s="94" t="s">
        <v>987</v>
      </c>
      <c r="C167" s="94" t="s">
        <v>988</v>
      </c>
      <c r="D167" s="94" t="s">
        <v>1073</v>
      </c>
      <c r="E167" s="94" t="s">
        <v>383</v>
      </c>
    </row>
    <row r="168" spans="1:5">
      <c r="A168" s="94" t="s">
        <v>1042</v>
      </c>
      <c r="B168" s="94" t="s">
        <v>987</v>
      </c>
      <c r="C168" s="94" t="s">
        <v>988</v>
      </c>
      <c r="D168" s="94" t="s">
        <v>1073</v>
      </c>
      <c r="E168" s="94" t="s">
        <v>384</v>
      </c>
    </row>
    <row r="169" spans="1:5">
      <c r="A169" s="94" t="s">
        <v>1042</v>
      </c>
      <c r="B169" s="94" t="s">
        <v>989</v>
      </c>
      <c r="C169" s="94" t="s">
        <v>989</v>
      </c>
      <c r="D169" s="94" t="s">
        <v>1073</v>
      </c>
      <c r="E169" s="94" t="s">
        <v>388</v>
      </c>
    </row>
    <row r="170" spans="1:5">
      <c r="A170" s="94" t="s">
        <v>1042</v>
      </c>
      <c r="B170" s="94" t="s">
        <v>989</v>
      </c>
      <c r="C170" s="94" t="s">
        <v>989</v>
      </c>
      <c r="D170" s="94" t="s">
        <v>1073</v>
      </c>
      <c r="E170" s="94" t="s">
        <v>385</v>
      </c>
    </row>
    <row r="171" spans="1:5">
      <c r="A171" s="94" t="s">
        <v>1042</v>
      </c>
      <c r="B171" s="94" t="s">
        <v>989</v>
      </c>
      <c r="C171" s="94" t="s">
        <v>989</v>
      </c>
      <c r="D171" s="94" t="s">
        <v>1073</v>
      </c>
      <c r="E171" s="94" t="s">
        <v>386</v>
      </c>
    </row>
    <row r="172" spans="1:5">
      <c r="A172" s="94" t="s">
        <v>1042</v>
      </c>
      <c r="B172" s="94" t="s">
        <v>989</v>
      </c>
      <c r="C172" s="94" t="s">
        <v>989</v>
      </c>
      <c r="D172" s="94" t="s">
        <v>1073</v>
      </c>
      <c r="E172" s="94" t="s">
        <v>389</v>
      </c>
    </row>
    <row r="173" spans="1:5">
      <c r="A173" s="94" t="s">
        <v>1042</v>
      </c>
      <c r="B173" s="94" t="s">
        <v>989</v>
      </c>
      <c r="C173" s="94" t="s">
        <v>989</v>
      </c>
      <c r="D173" s="94" t="s">
        <v>1073</v>
      </c>
      <c r="E173" s="94" t="s">
        <v>387</v>
      </c>
    </row>
    <row r="174" spans="1:5">
      <c r="A174" s="94" t="s">
        <v>1042</v>
      </c>
      <c r="B174" s="94" t="s">
        <v>989</v>
      </c>
      <c r="C174" s="94" t="s">
        <v>989</v>
      </c>
      <c r="D174" s="94" t="s">
        <v>1073</v>
      </c>
      <c r="E174" s="94" t="s">
        <v>390</v>
      </c>
    </row>
    <row r="175" spans="1:5">
      <c r="A175" s="94" t="s">
        <v>1042</v>
      </c>
      <c r="B175" s="94" t="s">
        <v>987</v>
      </c>
      <c r="C175" s="94" t="s">
        <v>987</v>
      </c>
      <c r="D175" s="94" t="s">
        <v>1073</v>
      </c>
      <c r="E175" s="94" t="s">
        <v>426</v>
      </c>
    </row>
    <row r="176" spans="1:5">
      <c r="A176" s="94" t="s">
        <v>1042</v>
      </c>
      <c r="B176" s="94" t="s">
        <v>987</v>
      </c>
      <c r="C176" s="94" t="s">
        <v>987</v>
      </c>
      <c r="D176" s="94" t="s">
        <v>1073</v>
      </c>
      <c r="E176" s="94" t="s">
        <v>423</v>
      </c>
    </row>
    <row r="177" spans="1:5">
      <c r="A177" s="94" t="s">
        <v>1042</v>
      </c>
      <c r="B177" s="94" t="s">
        <v>987</v>
      </c>
      <c r="C177" s="94" t="s">
        <v>987</v>
      </c>
      <c r="D177" s="94" t="s">
        <v>1073</v>
      </c>
      <c r="E177" s="94" t="s">
        <v>424</v>
      </c>
    </row>
    <row r="178" spans="1:5">
      <c r="A178" s="94" t="s">
        <v>1042</v>
      </c>
      <c r="B178" s="94" t="s">
        <v>987</v>
      </c>
      <c r="C178" s="94" t="s">
        <v>987</v>
      </c>
      <c r="D178" s="94" t="s">
        <v>1073</v>
      </c>
      <c r="E178" s="94" t="s">
        <v>427</v>
      </c>
    </row>
    <row r="179" spans="1:5">
      <c r="A179" s="94" t="s">
        <v>1042</v>
      </c>
      <c r="B179" s="94" t="s">
        <v>987</v>
      </c>
      <c r="C179" s="94" t="s">
        <v>987</v>
      </c>
      <c r="D179" s="94" t="s">
        <v>1073</v>
      </c>
      <c r="E179" s="94" t="s">
        <v>425</v>
      </c>
    </row>
    <row r="180" spans="1:5">
      <c r="A180" s="94" t="s">
        <v>1042</v>
      </c>
      <c r="B180" s="94" t="s">
        <v>987</v>
      </c>
      <c r="C180" s="94" t="s">
        <v>987</v>
      </c>
      <c r="D180" s="94" t="s">
        <v>1073</v>
      </c>
      <c r="E180" s="94" t="s">
        <v>428</v>
      </c>
    </row>
    <row r="181" spans="1:5">
      <c r="A181" s="94" t="s">
        <v>1067</v>
      </c>
      <c r="B181" s="94" t="s">
        <v>1030</v>
      </c>
      <c r="D181" s="94" t="s">
        <v>1073</v>
      </c>
      <c r="E181" s="94" t="s">
        <v>1038</v>
      </c>
    </row>
    <row r="182" spans="1:5">
      <c r="A182" s="94" t="s">
        <v>1067</v>
      </c>
      <c r="B182" s="94" t="s">
        <v>1030</v>
      </c>
      <c r="D182" s="94" t="s">
        <v>1073</v>
      </c>
      <c r="E182" s="94" t="s">
        <v>1039</v>
      </c>
    </row>
    <row r="183" spans="1:5">
      <c r="A183" s="94" t="s">
        <v>1042</v>
      </c>
      <c r="B183" s="94" t="s">
        <v>989</v>
      </c>
      <c r="C183" s="94" t="s">
        <v>989</v>
      </c>
      <c r="D183" s="94" t="s">
        <v>1073</v>
      </c>
      <c r="E183" s="94" t="s">
        <v>397</v>
      </c>
    </row>
    <row r="184" spans="1:5">
      <c r="A184" s="94" t="s">
        <v>1042</v>
      </c>
      <c r="B184" s="94" t="s">
        <v>989</v>
      </c>
      <c r="C184" s="94" t="s">
        <v>989</v>
      </c>
      <c r="D184" s="94" t="s">
        <v>1073</v>
      </c>
      <c r="E184" s="94" t="s">
        <v>391</v>
      </c>
    </row>
    <row r="185" spans="1:5">
      <c r="A185" s="94" t="s">
        <v>1042</v>
      </c>
      <c r="B185" s="94" t="s">
        <v>989</v>
      </c>
      <c r="C185" s="94" t="s">
        <v>989</v>
      </c>
      <c r="D185" s="94" t="s">
        <v>1073</v>
      </c>
      <c r="E185" s="94" t="s">
        <v>393</v>
      </c>
    </row>
    <row r="186" spans="1:5">
      <c r="A186" s="94" t="s">
        <v>1042</v>
      </c>
      <c r="B186" s="94" t="s">
        <v>989</v>
      </c>
      <c r="C186" s="94" t="s">
        <v>989</v>
      </c>
      <c r="D186" s="94" t="s">
        <v>1073</v>
      </c>
      <c r="E186" s="94" t="s">
        <v>392</v>
      </c>
    </row>
    <row r="187" spans="1:5">
      <c r="A187" s="94" t="s">
        <v>1042</v>
      </c>
      <c r="B187" s="94" t="s">
        <v>989</v>
      </c>
      <c r="C187" s="94" t="s">
        <v>989</v>
      </c>
      <c r="D187" s="94" t="s">
        <v>1073</v>
      </c>
      <c r="E187" s="94" t="s">
        <v>396</v>
      </c>
    </row>
    <row r="188" spans="1:5">
      <c r="A188" s="94" t="s">
        <v>1042</v>
      </c>
      <c r="B188" s="94" t="s">
        <v>989</v>
      </c>
      <c r="C188" s="94" t="s">
        <v>989</v>
      </c>
      <c r="D188" s="94" t="s">
        <v>1073</v>
      </c>
      <c r="E188" s="94" t="s">
        <v>394</v>
      </c>
    </row>
    <row r="189" spans="1:5">
      <c r="A189" s="94" t="s">
        <v>1042</v>
      </c>
      <c r="B189" s="94" t="s">
        <v>989</v>
      </c>
      <c r="C189" s="94" t="s">
        <v>989</v>
      </c>
      <c r="D189" s="94" t="s">
        <v>1073</v>
      </c>
      <c r="E189" s="94" t="s">
        <v>395</v>
      </c>
    </row>
    <row r="190" spans="1:5">
      <c r="A190" s="94" t="s">
        <v>1042</v>
      </c>
      <c r="B190" s="94" t="s">
        <v>1004</v>
      </c>
      <c r="D190" s="94" t="s">
        <v>1073</v>
      </c>
      <c r="E190" s="94" t="s">
        <v>1005</v>
      </c>
    </row>
    <row r="191" spans="1:5">
      <c r="A191" s="94" t="s">
        <v>1042</v>
      </c>
      <c r="B191" s="94" t="s">
        <v>1004</v>
      </c>
      <c r="D191" s="94" t="s">
        <v>1073</v>
      </c>
      <c r="E191" s="94" t="s">
        <v>1006</v>
      </c>
    </row>
    <row r="192" spans="1:5">
      <c r="A192" s="94" t="s">
        <v>1042</v>
      </c>
      <c r="B192" s="94" t="s">
        <v>987</v>
      </c>
      <c r="C192" s="94" t="s">
        <v>987</v>
      </c>
      <c r="D192" s="94" t="s">
        <v>1073</v>
      </c>
      <c r="E192" s="94" t="s">
        <v>432</v>
      </c>
    </row>
    <row r="193" spans="1:5">
      <c r="A193" s="94" t="s">
        <v>1042</v>
      </c>
      <c r="B193" s="94" t="s">
        <v>987</v>
      </c>
      <c r="C193" s="94" t="s">
        <v>987</v>
      </c>
      <c r="D193" s="94" t="s">
        <v>1073</v>
      </c>
      <c r="E193" s="94" t="s">
        <v>431</v>
      </c>
    </row>
    <row r="194" spans="1:5">
      <c r="A194" s="94" t="s">
        <v>1042</v>
      </c>
      <c r="B194" s="94" t="s">
        <v>987</v>
      </c>
      <c r="C194" s="94" t="s">
        <v>987</v>
      </c>
      <c r="D194" s="94" t="s">
        <v>1073</v>
      </c>
      <c r="E194" s="94" t="s">
        <v>430</v>
      </c>
    </row>
    <row r="195" spans="1:5">
      <c r="A195" s="94" t="s">
        <v>1042</v>
      </c>
      <c r="B195" s="94" t="s">
        <v>987</v>
      </c>
      <c r="C195" s="94" t="s">
        <v>987</v>
      </c>
      <c r="D195" s="94" t="s">
        <v>1073</v>
      </c>
      <c r="E195" s="94" t="s">
        <v>429</v>
      </c>
    </row>
    <row r="196" spans="1:5">
      <c r="A196" s="94" t="s">
        <v>1042</v>
      </c>
      <c r="B196" s="94" t="s">
        <v>987</v>
      </c>
      <c r="C196" s="94" t="s">
        <v>987</v>
      </c>
      <c r="D196" s="94" t="s">
        <v>1073</v>
      </c>
      <c r="E196" s="94" t="s">
        <v>433</v>
      </c>
    </row>
    <row r="197" spans="1:5">
      <c r="A197" s="94" t="s">
        <v>1042</v>
      </c>
      <c r="B197" s="94" t="s">
        <v>987</v>
      </c>
      <c r="C197" s="94" t="s">
        <v>987</v>
      </c>
      <c r="D197" s="94" t="s">
        <v>1073</v>
      </c>
      <c r="E197" s="94" t="s">
        <v>434</v>
      </c>
    </row>
    <row r="198" spans="1:5">
      <c r="A198" s="94" t="s">
        <v>1067</v>
      </c>
      <c r="B198" s="94" t="s">
        <v>1030</v>
      </c>
      <c r="D198" s="94" t="s">
        <v>1073</v>
      </c>
      <c r="E198" s="94" t="s">
        <v>1041</v>
      </c>
    </row>
    <row r="199" spans="1:5">
      <c r="A199" s="94" t="s">
        <v>1067</v>
      </c>
      <c r="B199" s="94" t="s">
        <v>1030</v>
      </c>
      <c r="D199" s="94" t="s">
        <v>1073</v>
      </c>
      <c r="E199" s="94" t="s">
        <v>1040</v>
      </c>
    </row>
    <row r="200" spans="1:5">
      <c r="A200" s="94" t="s">
        <v>1042</v>
      </c>
      <c r="B200" s="94" t="s">
        <v>989</v>
      </c>
      <c r="C200" s="94" t="s">
        <v>989</v>
      </c>
      <c r="D200" s="94" t="s">
        <v>1073</v>
      </c>
      <c r="E200" s="94" t="s">
        <v>398</v>
      </c>
    </row>
    <row r="201" spans="1:5">
      <c r="A201" s="94" t="s">
        <v>1042</v>
      </c>
      <c r="B201" s="94" t="s">
        <v>989</v>
      </c>
      <c r="C201" s="94" t="s">
        <v>989</v>
      </c>
      <c r="D201" s="94" t="s">
        <v>1073</v>
      </c>
      <c r="E201" s="94" t="s">
        <v>400</v>
      </c>
    </row>
    <row r="202" spans="1:5">
      <c r="A202" s="94" t="s">
        <v>1042</v>
      </c>
      <c r="B202" s="94" t="s">
        <v>989</v>
      </c>
      <c r="C202" s="94" t="s">
        <v>989</v>
      </c>
      <c r="D202" s="94" t="s">
        <v>1073</v>
      </c>
      <c r="E202" s="94" t="s">
        <v>399</v>
      </c>
    </row>
    <row r="203" spans="1:5">
      <c r="A203" s="94" t="s">
        <v>1042</v>
      </c>
      <c r="B203" s="94" t="s">
        <v>989</v>
      </c>
      <c r="C203" s="94" t="s">
        <v>989</v>
      </c>
      <c r="D203" s="94" t="s">
        <v>1073</v>
      </c>
      <c r="E203" s="94" t="s">
        <v>403</v>
      </c>
    </row>
    <row r="204" spans="1:5">
      <c r="A204" s="94" t="s">
        <v>1042</v>
      </c>
      <c r="B204" s="94" t="s">
        <v>989</v>
      </c>
      <c r="C204" s="94" t="s">
        <v>989</v>
      </c>
      <c r="D204" s="94" t="s">
        <v>1073</v>
      </c>
      <c r="E204" s="94" t="s">
        <v>401</v>
      </c>
    </row>
    <row r="205" spans="1:5">
      <c r="A205" s="94" t="s">
        <v>1042</v>
      </c>
      <c r="B205" s="94" t="s">
        <v>989</v>
      </c>
      <c r="C205" s="94" t="s">
        <v>989</v>
      </c>
      <c r="D205" s="94" t="s">
        <v>1073</v>
      </c>
      <c r="E205" s="94" t="s">
        <v>402</v>
      </c>
    </row>
    <row r="206" spans="1:5">
      <c r="A206" s="94" t="s">
        <v>1042</v>
      </c>
      <c r="B206" s="94" t="s">
        <v>1004</v>
      </c>
      <c r="D206" s="94" t="s">
        <v>1073</v>
      </c>
      <c r="E206" s="94" t="s">
        <v>1008</v>
      </c>
    </row>
    <row r="207" spans="1:5">
      <c r="A207" s="94" t="s">
        <v>1042</v>
      </c>
      <c r="B207" s="94" t="s">
        <v>1004</v>
      </c>
      <c r="D207" s="94" t="s">
        <v>1073</v>
      </c>
      <c r="E207" s="94" t="s">
        <v>1007</v>
      </c>
    </row>
    <row r="208" spans="1:5">
      <c r="A208" s="94" t="s">
        <v>1042</v>
      </c>
      <c r="B208" s="94" t="s">
        <v>987</v>
      </c>
      <c r="C208" s="94" t="s">
        <v>987</v>
      </c>
      <c r="D208" s="94" t="s">
        <v>1073</v>
      </c>
      <c r="E208" s="94" t="s">
        <v>435</v>
      </c>
    </row>
    <row r="209" spans="1:5">
      <c r="A209" s="94" t="s">
        <v>1042</v>
      </c>
      <c r="B209" s="94" t="s">
        <v>987</v>
      </c>
      <c r="C209" s="94" t="s">
        <v>987</v>
      </c>
      <c r="D209" s="94" t="s">
        <v>1073</v>
      </c>
      <c r="E209" s="94" t="s">
        <v>437</v>
      </c>
    </row>
    <row r="210" spans="1:5">
      <c r="A210" s="94" t="s">
        <v>1042</v>
      </c>
      <c r="B210" s="94" t="s">
        <v>987</v>
      </c>
      <c r="C210" s="94" t="s">
        <v>987</v>
      </c>
      <c r="D210" s="94" t="s">
        <v>1073</v>
      </c>
      <c r="E210" s="94" t="s">
        <v>436</v>
      </c>
    </row>
    <row r="211" spans="1:5">
      <c r="A211" s="94" t="s">
        <v>1042</v>
      </c>
      <c r="B211" s="94" t="s">
        <v>987</v>
      </c>
      <c r="C211" s="94" t="s">
        <v>987</v>
      </c>
      <c r="D211" s="94" t="s">
        <v>1073</v>
      </c>
      <c r="E211" s="94" t="s">
        <v>440</v>
      </c>
    </row>
    <row r="212" spans="1:5">
      <c r="A212" s="94" t="s">
        <v>1042</v>
      </c>
      <c r="B212" s="94" t="s">
        <v>987</v>
      </c>
      <c r="C212" s="94" t="s">
        <v>987</v>
      </c>
      <c r="D212" s="94" t="s">
        <v>1073</v>
      </c>
      <c r="E212" s="94" t="s">
        <v>438</v>
      </c>
    </row>
    <row r="213" spans="1:5">
      <c r="A213" s="94" t="s">
        <v>1042</v>
      </c>
      <c r="B213" s="94" t="s">
        <v>987</v>
      </c>
      <c r="C213" s="94" t="s">
        <v>987</v>
      </c>
      <c r="D213" s="94" t="s">
        <v>1073</v>
      </c>
      <c r="E213" s="94" t="s">
        <v>439</v>
      </c>
    </row>
    <row r="214" spans="1:5">
      <c r="A214" s="94" t="s">
        <v>1042</v>
      </c>
      <c r="B214" s="94" t="s">
        <v>989</v>
      </c>
      <c r="C214" s="94" t="s">
        <v>989</v>
      </c>
      <c r="D214" s="94" t="s">
        <v>1073</v>
      </c>
      <c r="E214" s="94" t="s">
        <v>404</v>
      </c>
    </row>
    <row r="215" spans="1:5">
      <c r="A215" s="94" t="s">
        <v>1042</v>
      </c>
      <c r="B215" s="94" t="s">
        <v>989</v>
      </c>
      <c r="C215" s="94" t="s">
        <v>989</v>
      </c>
      <c r="D215" s="94" t="s">
        <v>1073</v>
      </c>
      <c r="E215" s="94" t="s">
        <v>408</v>
      </c>
    </row>
    <row r="216" spans="1:5">
      <c r="A216" s="94" t="s">
        <v>1042</v>
      </c>
      <c r="B216" s="94" t="s">
        <v>989</v>
      </c>
      <c r="C216" s="94" t="s">
        <v>989</v>
      </c>
      <c r="D216" s="94" t="s">
        <v>1073</v>
      </c>
      <c r="E216" s="94" t="s">
        <v>407</v>
      </c>
    </row>
    <row r="217" spans="1:5">
      <c r="A217" s="94" t="s">
        <v>1042</v>
      </c>
      <c r="B217" s="94" t="s">
        <v>989</v>
      </c>
      <c r="C217" s="94" t="s">
        <v>989</v>
      </c>
      <c r="D217" s="94" t="s">
        <v>1073</v>
      </c>
      <c r="E217" s="94" t="s">
        <v>405</v>
      </c>
    </row>
    <row r="218" spans="1:5">
      <c r="A218" s="94" t="s">
        <v>1042</v>
      </c>
      <c r="B218" s="94" t="s">
        <v>989</v>
      </c>
      <c r="C218" s="94" t="s">
        <v>989</v>
      </c>
      <c r="D218" s="94" t="s">
        <v>1073</v>
      </c>
      <c r="E218" s="94" t="s">
        <v>409</v>
      </c>
    </row>
    <row r="219" spans="1:5">
      <c r="A219" s="94" t="s">
        <v>1042</v>
      </c>
      <c r="B219" s="94" t="s">
        <v>989</v>
      </c>
      <c r="C219" s="94" t="s">
        <v>989</v>
      </c>
      <c r="D219" s="94" t="s">
        <v>1073</v>
      </c>
      <c r="E219" s="94" t="s">
        <v>406</v>
      </c>
    </row>
    <row r="220" spans="1:5">
      <c r="A220" s="94" t="s">
        <v>1042</v>
      </c>
      <c r="B220" s="94" t="s">
        <v>989</v>
      </c>
      <c r="C220" s="94" t="s">
        <v>989</v>
      </c>
      <c r="D220" s="94" t="s">
        <v>1073</v>
      </c>
      <c r="E220" s="94" t="s">
        <v>410</v>
      </c>
    </row>
    <row r="221" spans="1:5">
      <c r="A221" s="94" t="s">
        <v>1042</v>
      </c>
      <c r="B221" s="94" t="s">
        <v>987</v>
      </c>
      <c r="C221" s="94" t="s">
        <v>987</v>
      </c>
      <c r="D221" s="94" t="s">
        <v>1073</v>
      </c>
      <c r="E221" s="94" t="s">
        <v>441</v>
      </c>
    </row>
    <row r="222" spans="1:5">
      <c r="A222" s="94" t="s">
        <v>1042</v>
      </c>
      <c r="B222" s="94" t="s">
        <v>987</v>
      </c>
      <c r="C222" s="94" t="s">
        <v>987</v>
      </c>
      <c r="D222" s="94" t="s">
        <v>1073</v>
      </c>
      <c r="E222" s="94" t="s">
        <v>445</v>
      </c>
    </row>
    <row r="223" spans="1:5">
      <c r="A223" s="94" t="s">
        <v>1042</v>
      </c>
      <c r="B223" s="94" t="s">
        <v>987</v>
      </c>
      <c r="C223" s="94" t="s">
        <v>987</v>
      </c>
      <c r="D223" s="94" t="s">
        <v>1073</v>
      </c>
      <c r="E223" s="94" t="s">
        <v>444</v>
      </c>
    </row>
    <row r="224" spans="1:5">
      <c r="A224" s="94" t="s">
        <v>1042</v>
      </c>
      <c r="B224" s="94" t="s">
        <v>987</v>
      </c>
      <c r="C224" s="94" t="s">
        <v>987</v>
      </c>
      <c r="D224" s="94" t="s">
        <v>1073</v>
      </c>
      <c r="E224" s="94" t="s">
        <v>442</v>
      </c>
    </row>
    <row r="225" spans="1:5">
      <c r="A225" s="94" t="s">
        <v>1042</v>
      </c>
      <c r="B225" s="94" t="s">
        <v>987</v>
      </c>
      <c r="C225" s="94" t="s">
        <v>987</v>
      </c>
      <c r="D225" s="94" t="s">
        <v>1073</v>
      </c>
      <c r="E225" s="94" t="s">
        <v>446</v>
      </c>
    </row>
    <row r="226" spans="1:5">
      <c r="A226" s="94" t="s">
        <v>1042</v>
      </c>
      <c r="B226" s="94" t="s">
        <v>987</v>
      </c>
      <c r="C226" s="94" t="s">
        <v>987</v>
      </c>
      <c r="D226" s="94" t="s">
        <v>1073</v>
      </c>
      <c r="E226" s="94" t="s">
        <v>443</v>
      </c>
    </row>
    <row r="227" spans="1:5">
      <c r="A227" s="94" t="s">
        <v>1042</v>
      </c>
      <c r="B227" s="94" t="s">
        <v>987</v>
      </c>
      <c r="C227" s="94" t="s">
        <v>987</v>
      </c>
      <c r="D227" s="94" t="s">
        <v>1073</v>
      </c>
      <c r="E227" s="94" t="s">
        <v>447</v>
      </c>
    </row>
    <row r="228" spans="1:5">
      <c r="A228" s="94" t="s">
        <v>1042</v>
      </c>
      <c r="B228" s="94" t="s">
        <v>992</v>
      </c>
      <c r="C228" s="94" t="s">
        <v>992</v>
      </c>
      <c r="D228" s="94" t="s">
        <v>1073</v>
      </c>
      <c r="E228" s="94" t="s">
        <v>449</v>
      </c>
    </row>
    <row r="229" spans="1:5">
      <c r="A229" s="94" t="s">
        <v>1042</v>
      </c>
      <c r="B229" s="94" t="s">
        <v>992</v>
      </c>
      <c r="C229" s="94" t="s">
        <v>992</v>
      </c>
      <c r="D229" s="94" t="s">
        <v>1073</v>
      </c>
      <c r="E229" s="94" t="s">
        <v>448</v>
      </c>
    </row>
    <row r="230" spans="1:5">
      <c r="A230" s="94" t="s">
        <v>1042</v>
      </c>
      <c r="B230" s="94" t="s">
        <v>992</v>
      </c>
      <c r="C230" s="94" t="s">
        <v>992</v>
      </c>
      <c r="D230" s="94" t="s">
        <v>1073</v>
      </c>
      <c r="E230" s="94" t="s">
        <v>450</v>
      </c>
    </row>
    <row r="231" spans="1:5">
      <c r="A231" s="94" t="s">
        <v>1042</v>
      </c>
      <c r="B231" s="94" t="s">
        <v>992</v>
      </c>
      <c r="C231" s="94" t="s">
        <v>992</v>
      </c>
      <c r="D231" s="94" t="s">
        <v>1073</v>
      </c>
      <c r="E231" s="94" t="s">
        <v>451</v>
      </c>
    </row>
    <row r="232" spans="1:5">
      <c r="A232" s="94" t="s">
        <v>1042</v>
      </c>
      <c r="B232" s="94" t="s">
        <v>997</v>
      </c>
      <c r="D232" s="94" t="s">
        <v>1073</v>
      </c>
      <c r="E232" s="94" t="s">
        <v>1044</v>
      </c>
    </row>
    <row r="233" spans="1:5">
      <c r="A233" s="94" t="s">
        <v>1042</v>
      </c>
      <c r="B233" s="94" t="s">
        <v>997</v>
      </c>
      <c r="D233" s="94" t="s">
        <v>1073</v>
      </c>
      <c r="E233" s="94" t="s">
        <v>1043</v>
      </c>
    </row>
    <row r="234" spans="1:5">
      <c r="A234" s="94" t="s">
        <v>1042</v>
      </c>
      <c r="B234" s="94" t="s">
        <v>997</v>
      </c>
      <c r="D234" s="94" t="s">
        <v>1073</v>
      </c>
      <c r="E234" s="94" t="s">
        <v>1045</v>
      </c>
    </row>
    <row r="235" spans="1:5">
      <c r="A235" s="94" t="s">
        <v>1042</v>
      </c>
      <c r="B235" s="94" t="s">
        <v>997</v>
      </c>
      <c r="D235" s="94" t="s">
        <v>1073</v>
      </c>
      <c r="E235" s="94" t="s">
        <v>1047</v>
      </c>
    </row>
    <row r="236" spans="1:5">
      <c r="A236" s="94" t="s">
        <v>1042</v>
      </c>
      <c r="B236" s="94" t="s">
        <v>997</v>
      </c>
      <c r="D236" s="94" t="s">
        <v>1073</v>
      </c>
      <c r="E236" s="94" t="s">
        <v>1046</v>
      </c>
    </row>
    <row r="237" spans="1:5">
      <c r="A237" s="94" t="s">
        <v>1042</v>
      </c>
      <c r="B237" s="94" t="s">
        <v>997</v>
      </c>
      <c r="D237" s="94" t="s">
        <v>1073</v>
      </c>
      <c r="E237" s="94" t="s">
        <v>1048</v>
      </c>
    </row>
    <row r="238" spans="1:5">
      <c r="A238" s="94" t="s">
        <v>1042</v>
      </c>
      <c r="B238" s="94" t="s">
        <v>985</v>
      </c>
      <c r="C238" s="94" t="s">
        <v>986</v>
      </c>
      <c r="D238" s="94" t="s">
        <v>1073</v>
      </c>
      <c r="E238" s="94" t="s">
        <v>357</v>
      </c>
    </row>
    <row r="239" spans="1:5">
      <c r="A239" s="94" t="s">
        <v>1042</v>
      </c>
      <c r="B239" s="94" t="s">
        <v>985</v>
      </c>
      <c r="C239" s="94" t="s">
        <v>986</v>
      </c>
      <c r="D239" s="94" t="s">
        <v>1073</v>
      </c>
      <c r="E239" s="94" t="s">
        <v>354</v>
      </c>
    </row>
    <row r="240" spans="1:5">
      <c r="A240" s="94" t="s">
        <v>1042</v>
      </c>
      <c r="B240" s="94" t="s">
        <v>985</v>
      </c>
      <c r="C240" s="94" t="s">
        <v>986</v>
      </c>
      <c r="D240" s="94" t="s">
        <v>1073</v>
      </c>
      <c r="E240" s="94" t="s">
        <v>358</v>
      </c>
    </row>
    <row r="241" spans="1:5">
      <c r="A241" s="94" t="s">
        <v>1042</v>
      </c>
      <c r="B241" s="94" t="s">
        <v>985</v>
      </c>
      <c r="C241" s="94" t="s">
        <v>986</v>
      </c>
      <c r="D241" s="94" t="s">
        <v>1073</v>
      </c>
      <c r="E241" s="94" t="s">
        <v>355</v>
      </c>
    </row>
    <row r="242" spans="1:5">
      <c r="A242" s="94" t="s">
        <v>1042</v>
      </c>
      <c r="B242" s="94" t="s">
        <v>985</v>
      </c>
      <c r="C242" s="94" t="s">
        <v>986</v>
      </c>
      <c r="D242" s="94" t="s">
        <v>1073</v>
      </c>
      <c r="E242" s="94" t="s">
        <v>360</v>
      </c>
    </row>
    <row r="243" spans="1:5">
      <c r="A243" s="94" t="s">
        <v>1042</v>
      </c>
      <c r="B243" s="94" t="s">
        <v>985</v>
      </c>
      <c r="C243" s="94" t="s">
        <v>986</v>
      </c>
      <c r="D243" s="94" t="s">
        <v>1073</v>
      </c>
      <c r="E243" s="94" t="s">
        <v>359</v>
      </c>
    </row>
    <row r="244" spans="1:5">
      <c r="A244" s="94" t="s">
        <v>1042</v>
      </c>
      <c r="B244" s="94" t="s">
        <v>985</v>
      </c>
      <c r="C244" s="94" t="s">
        <v>986</v>
      </c>
      <c r="D244" s="94" t="s">
        <v>1073</v>
      </c>
      <c r="E244" s="94" t="s">
        <v>356</v>
      </c>
    </row>
    <row r="245" spans="1:5">
      <c r="A245" s="94" t="s">
        <v>1042</v>
      </c>
      <c r="B245" s="94" t="s">
        <v>1004</v>
      </c>
      <c r="D245" s="94" t="s">
        <v>1073</v>
      </c>
      <c r="E245" s="94" t="s">
        <v>1064</v>
      </c>
    </row>
    <row r="246" spans="1:5">
      <c r="A246" s="94" t="s">
        <v>1042</v>
      </c>
      <c r="B246" s="94" t="s">
        <v>1004</v>
      </c>
      <c r="D246" s="94" t="s">
        <v>1073</v>
      </c>
      <c r="E246" s="94" t="s">
        <v>1065</v>
      </c>
    </row>
    <row r="247" spans="1:5">
      <c r="A247" s="94" t="s">
        <v>1042</v>
      </c>
      <c r="B247" s="94" t="s">
        <v>1004</v>
      </c>
      <c r="D247" s="94" t="s">
        <v>1073</v>
      </c>
      <c r="E247" s="94" t="s">
        <v>1066</v>
      </c>
    </row>
    <row r="248" spans="1:5">
      <c r="A248" s="94" t="s">
        <v>1042</v>
      </c>
      <c r="B248" s="94" t="s">
        <v>985</v>
      </c>
      <c r="C248" s="94" t="s">
        <v>986</v>
      </c>
      <c r="D248" s="94" t="s">
        <v>1073</v>
      </c>
      <c r="E248" s="94" t="s">
        <v>340</v>
      </c>
    </row>
    <row r="249" spans="1:5">
      <c r="A249" s="94" t="s">
        <v>1042</v>
      </c>
      <c r="B249" s="94" t="s">
        <v>985</v>
      </c>
      <c r="C249" s="94" t="s">
        <v>986</v>
      </c>
      <c r="D249" s="94" t="s">
        <v>1073</v>
      </c>
      <c r="E249" s="94" t="s">
        <v>342</v>
      </c>
    </row>
    <row r="250" spans="1:5">
      <c r="A250" s="94" t="s">
        <v>1042</v>
      </c>
      <c r="B250" s="94" t="s">
        <v>985</v>
      </c>
      <c r="C250" s="94" t="s">
        <v>986</v>
      </c>
      <c r="D250" s="94" t="s">
        <v>1073</v>
      </c>
      <c r="E250" s="94" t="s">
        <v>341</v>
      </c>
    </row>
    <row r="251" spans="1:5">
      <c r="A251" s="94" t="s">
        <v>1042</v>
      </c>
      <c r="B251" s="94" t="s">
        <v>985</v>
      </c>
      <c r="C251" s="94" t="s">
        <v>986</v>
      </c>
      <c r="D251" s="94" t="s">
        <v>1073</v>
      </c>
      <c r="E251" s="94" t="s">
        <v>343</v>
      </c>
    </row>
    <row r="252" spans="1:5">
      <c r="A252" s="94" t="s">
        <v>1042</v>
      </c>
      <c r="B252" s="94" t="s">
        <v>985</v>
      </c>
      <c r="C252" s="94" t="s">
        <v>986</v>
      </c>
      <c r="D252" s="94" t="s">
        <v>1073</v>
      </c>
      <c r="E252" s="94" t="s">
        <v>344</v>
      </c>
    </row>
    <row r="253" spans="1:5">
      <c r="A253" s="94" t="s">
        <v>1042</v>
      </c>
      <c r="B253" s="94" t="s">
        <v>985</v>
      </c>
      <c r="C253" s="94" t="s">
        <v>986</v>
      </c>
      <c r="D253" s="94" t="s">
        <v>1073</v>
      </c>
      <c r="E253" s="94" t="s">
        <v>347</v>
      </c>
    </row>
    <row r="254" spans="1:5">
      <c r="A254" s="94" t="s">
        <v>1042</v>
      </c>
      <c r="B254" s="94" t="s">
        <v>985</v>
      </c>
      <c r="C254" s="94" t="s">
        <v>986</v>
      </c>
      <c r="D254" s="94" t="s">
        <v>1073</v>
      </c>
      <c r="E254" s="94" t="s">
        <v>345</v>
      </c>
    </row>
    <row r="255" spans="1:5">
      <c r="A255" s="94" t="s">
        <v>1042</v>
      </c>
      <c r="B255" s="94" t="s">
        <v>985</v>
      </c>
      <c r="C255" s="94" t="s">
        <v>986</v>
      </c>
      <c r="D255" s="94" t="s">
        <v>1073</v>
      </c>
      <c r="E255" s="94" t="s">
        <v>348</v>
      </c>
    </row>
    <row r="256" spans="1:5">
      <c r="A256" s="94" t="s">
        <v>1042</v>
      </c>
      <c r="B256" s="94" t="s">
        <v>985</v>
      </c>
      <c r="C256" s="94" t="s">
        <v>986</v>
      </c>
      <c r="D256" s="94" t="s">
        <v>1073</v>
      </c>
      <c r="E256" s="94" t="s">
        <v>346</v>
      </c>
    </row>
    <row r="257" spans="1:5">
      <c r="A257" s="94" t="s">
        <v>1042</v>
      </c>
      <c r="B257" s="94" t="s">
        <v>985</v>
      </c>
      <c r="C257" s="94" t="s">
        <v>986</v>
      </c>
      <c r="D257" s="94" t="s">
        <v>1073</v>
      </c>
      <c r="E257" s="94" t="s">
        <v>349</v>
      </c>
    </row>
    <row r="258" spans="1:5">
      <c r="A258" s="94" t="s">
        <v>1042</v>
      </c>
      <c r="B258" s="94" t="s">
        <v>985</v>
      </c>
      <c r="C258" s="94" t="s">
        <v>986</v>
      </c>
      <c r="D258" s="94" t="s">
        <v>1073</v>
      </c>
      <c r="E258" s="94" t="s">
        <v>352</v>
      </c>
    </row>
    <row r="259" spans="1:5">
      <c r="A259" s="94" t="s">
        <v>1042</v>
      </c>
      <c r="B259" s="94" t="s">
        <v>985</v>
      </c>
      <c r="C259" s="94" t="s">
        <v>986</v>
      </c>
      <c r="D259" s="94" t="s">
        <v>1073</v>
      </c>
      <c r="E259" s="94" t="s">
        <v>353</v>
      </c>
    </row>
    <row r="260" spans="1:5">
      <c r="A260" s="94" t="s">
        <v>1042</v>
      </c>
      <c r="B260" s="94" t="s">
        <v>985</v>
      </c>
      <c r="C260" s="94" t="s">
        <v>986</v>
      </c>
      <c r="D260" s="94" t="s">
        <v>1073</v>
      </c>
      <c r="E260" s="94" t="s">
        <v>351</v>
      </c>
    </row>
    <row r="261" spans="1:5">
      <c r="A261" s="94" t="s">
        <v>1042</v>
      </c>
      <c r="B261" s="94" t="s">
        <v>985</v>
      </c>
      <c r="C261" s="94" t="s">
        <v>986</v>
      </c>
      <c r="D261" s="94" t="s">
        <v>1073</v>
      </c>
      <c r="E261" s="94" t="s">
        <v>350</v>
      </c>
    </row>
    <row r="262" spans="1:5">
      <c r="A262" s="94" t="s">
        <v>1042</v>
      </c>
      <c r="B262" s="94" t="s">
        <v>985</v>
      </c>
      <c r="C262" s="94" t="s">
        <v>986</v>
      </c>
      <c r="D262" s="94" t="s">
        <v>1073</v>
      </c>
      <c r="E262" s="94" t="s">
        <v>378</v>
      </c>
    </row>
    <row r="263" spans="1:5">
      <c r="A263" s="94" t="s">
        <v>1042</v>
      </c>
      <c r="B263" s="94" t="s">
        <v>985</v>
      </c>
      <c r="C263" s="94" t="s">
        <v>986</v>
      </c>
      <c r="D263" s="94" t="s">
        <v>1073</v>
      </c>
      <c r="E263" s="94" t="s">
        <v>375</v>
      </c>
    </row>
    <row r="264" spans="1:5">
      <c r="A264" s="94" t="s">
        <v>1042</v>
      </c>
      <c r="B264" s="94" t="s">
        <v>985</v>
      </c>
      <c r="C264" s="94" t="s">
        <v>986</v>
      </c>
      <c r="D264" s="94" t="s">
        <v>1073</v>
      </c>
      <c r="E264" s="94" t="s">
        <v>379</v>
      </c>
    </row>
    <row r="265" spans="1:5">
      <c r="A265" s="94" t="s">
        <v>1042</v>
      </c>
      <c r="B265" s="94" t="s">
        <v>985</v>
      </c>
      <c r="C265" s="94" t="s">
        <v>986</v>
      </c>
      <c r="D265" s="94" t="s">
        <v>1073</v>
      </c>
      <c r="E265" s="94" t="s">
        <v>376</v>
      </c>
    </row>
    <row r="266" spans="1:5">
      <c r="A266" s="94" t="s">
        <v>1042</v>
      </c>
      <c r="B266" s="94" t="s">
        <v>985</v>
      </c>
      <c r="C266" s="94" t="s">
        <v>986</v>
      </c>
      <c r="D266" s="94" t="s">
        <v>1073</v>
      </c>
      <c r="E266" s="94" t="s">
        <v>381</v>
      </c>
    </row>
    <row r="267" spans="1:5">
      <c r="A267" s="94" t="s">
        <v>1042</v>
      </c>
      <c r="B267" s="94" t="s">
        <v>985</v>
      </c>
      <c r="C267" s="94" t="s">
        <v>986</v>
      </c>
      <c r="D267" s="94" t="s">
        <v>1073</v>
      </c>
      <c r="E267" s="94" t="s">
        <v>380</v>
      </c>
    </row>
    <row r="268" spans="1:5">
      <c r="A268" s="94" t="s">
        <v>1042</v>
      </c>
      <c r="B268" s="94" t="s">
        <v>985</v>
      </c>
      <c r="C268" s="94" t="s">
        <v>986</v>
      </c>
      <c r="D268" s="94" t="s">
        <v>1073</v>
      </c>
      <c r="E268" s="94" t="s">
        <v>377</v>
      </c>
    </row>
    <row r="269" spans="1:5">
      <c r="A269" s="94" t="s">
        <v>1042</v>
      </c>
      <c r="B269" s="94" t="s">
        <v>997</v>
      </c>
      <c r="D269" s="94" t="s">
        <v>1073</v>
      </c>
      <c r="E269" s="94" t="s">
        <v>1001</v>
      </c>
    </row>
    <row r="270" spans="1:5">
      <c r="A270" s="94" t="s">
        <v>1042</v>
      </c>
      <c r="B270" s="94" t="s">
        <v>997</v>
      </c>
      <c r="D270" s="94" t="s">
        <v>1073</v>
      </c>
      <c r="E270" s="94" t="s">
        <v>1002</v>
      </c>
    </row>
    <row r="271" spans="1:5">
      <c r="A271" s="94" t="s">
        <v>1042</v>
      </c>
      <c r="B271" s="94" t="s">
        <v>997</v>
      </c>
      <c r="D271" s="94" t="s">
        <v>1073</v>
      </c>
      <c r="E271" s="94" t="s">
        <v>1003</v>
      </c>
    </row>
    <row r="272" spans="1:5">
      <c r="A272" s="94" t="s">
        <v>1042</v>
      </c>
      <c r="B272" s="94" t="s">
        <v>985</v>
      </c>
      <c r="C272" s="94" t="s">
        <v>986</v>
      </c>
      <c r="D272" s="94" t="s">
        <v>1073</v>
      </c>
      <c r="E272" s="94" t="s">
        <v>361</v>
      </c>
    </row>
    <row r="273" spans="1:5">
      <c r="A273" s="94" t="s">
        <v>1042</v>
      </c>
      <c r="B273" s="94" t="s">
        <v>985</v>
      </c>
      <c r="C273" s="94" t="s">
        <v>986</v>
      </c>
      <c r="D273" s="94" t="s">
        <v>1073</v>
      </c>
      <c r="E273" s="94" t="s">
        <v>363</v>
      </c>
    </row>
    <row r="274" spans="1:5">
      <c r="A274" s="94" t="s">
        <v>1042</v>
      </c>
      <c r="B274" s="94" t="s">
        <v>985</v>
      </c>
      <c r="C274" s="94" t="s">
        <v>986</v>
      </c>
      <c r="D274" s="94" t="s">
        <v>1073</v>
      </c>
      <c r="E274" s="94" t="s">
        <v>362</v>
      </c>
    </row>
    <row r="275" spans="1:5">
      <c r="A275" s="94" t="s">
        <v>1042</v>
      </c>
      <c r="B275" s="94" t="s">
        <v>985</v>
      </c>
      <c r="C275" s="94" t="s">
        <v>986</v>
      </c>
      <c r="D275" s="94" t="s">
        <v>1073</v>
      </c>
      <c r="E275" s="94" t="s">
        <v>364</v>
      </c>
    </row>
    <row r="276" spans="1:5">
      <c r="A276" s="94" t="s">
        <v>1042</v>
      </c>
      <c r="B276" s="94" t="s">
        <v>985</v>
      </c>
      <c r="C276" s="94" t="s">
        <v>986</v>
      </c>
      <c r="D276" s="94" t="s">
        <v>1073</v>
      </c>
      <c r="E276" s="94" t="s">
        <v>365</v>
      </c>
    </row>
    <row r="277" spans="1:5">
      <c r="A277" s="94" t="s">
        <v>1042</v>
      </c>
      <c r="B277" s="94" t="s">
        <v>985</v>
      </c>
      <c r="C277" s="94" t="s">
        <v>986</v>
      </c>
      <c r="D277" s="94" t="s">
        <v>1073</v>
      </c>
      <c r="E277" s="94" t="s">
        <v>368</v>
      </c>
    </row>
    <row r="278" spans="1:5">
      <c r="A278" s="94" t="s">
        <v>1042</v>
      </c>
      <c r="B278" s="94" t="s">
        <v>985</v>
      </c>
      <c r="C278" s="94" t="s">
        <v>986</v>
      </c>
      <c r="D278" s="94" t="s">
        <v>1073</v>
      </c>
      <c r="E278" s="94" t="s">
        <v>366</v>
      </c>
    </row>
    <row r="279" spans="1:5">
      <c r="A279" s="94" t="s">
        <v>1042</v>
      </c>
      <c r="B279" s="94" t="s">
        <v>985</v>
      </c>
      <c r="C279" s="94" t="s">
        <v>986</v>
      </c>
      <c r="D279" s="94" t="s">
        <v>1073</v>
      </c>
      <c r="E279" s="94" t="s">
        <v>369</v>
      </c>
    </row>
    <row r="280" spans="1:5">
      <c r="A280" s="94" t="s">
        <v>1042</v>
      </c>
      <c r="B280" s="94" t="s">
        <v>985</v>
      </c>
      <c r="C280" s="94" t="s">
        <v>986</v>
      </c>
      <c r="D280" s="94" t="s">
        <v>1073</v>
      </c>
      <c r="E280" s="94" t="s">
        <v>367</v>
      </c>
    </row>
    <row r="281" spans="1:5">
      <c r="A281" s="94" t="s">
        <v>1042</v>
      </c>
      <c r="B281" s="94" t="s">
        <v>997</v>
      </c>
      <c r="D281" s="94" t="s">
        <v>1073</v>
      </c>
      <c r="E281" s="94" t="s">
        <v>1000</v>
      </c>
    </row>
    <row r="282" spans="1:5">
      <c r="A282" s="94" t="s">
        <v>1042</v>
      </c>
      <c r="B282" s="94" t="s">
        <v>997</v>
      </c>
      <c r="D282" s="94" t="s">
        <v>1073</v>
      </c>
      <c r="E282" s="94" t="s">
        <v>999</v>
      </c>
    </row>
    <row r="283" spans="1:5">
      <c r="A283" s="94" t="s">
        <v>1042</v>
      </c>
      <c r="B283" s="94" t="s">
        <v>997</v>
      </c>
      <c r="D283" s="94" t="s">
        <v>1073</v>
      </c>
      <c r="E283" s="94" t="s">
        <v>998</v>
      </c>
    </row>
    <row r="284" spans="1:5">
      <c r="A284" s="94" t="s">
        <v>1042</v>
      </c>
      <c r="B284" s="94" t="s">
        <v>985</v>
      </c>
      <c r="C284" s="94" t="s">
        <v>986</v>
      </c>
      <c r="D284" s="94" t="s">
        <v>1073</v>
      </c>
      <c r="E284" s="94" t="s">
        <v>370</v>
      </c>
    </row>
    <row r="285" spans="1:5">
      <c r="A285" s="94" t="s">
        <v>1042</v>
      </c>
      <c r="B285" s="94" t="s">
        <v>985</v>
      </c>
      <c r="C285" s="94" t="s">
        <v>986</v>
      </c>
      <c r="D285" s="94" t="s">
        <v>1073</v>
      </c>
      <c r="E285" s="94" t="s">
        <v>373</v>
      </c>
    </row>
    <row r="286" spans="1:5">
      <c r="A286" s="94" t="s">
        <v>1042</v>
      </c>
      <c r="B286" s="94" t="s">
        <v>985</v>
      </c>
      <c r="C286" s="94" t="s">
        <v>986</v>
      </c>
      <c r="D286" s="94" t="s">
        <v>1073</v>
      </c>
      <c r="E286" s="94" t="s">
        <v>374</v>
      </c>
    </row>
    <row r="287" spans="1:5">
      <c r="A287" s="94" t="s">
        <v>1042</v>
      </c>
      <c r="B287" s="94" t="s">
        <v>985</v>
      </c>
      <c r="C287" s="94" t="s">
        <v>986</v>
      </c>
      <c r="D287" s="94" t="s">
        <v>1073</v>
      </c>
      <c r="E287" s="94" t="s">
        <v>372</v>
      </c>
    </row>
    <row r="288" spans="1:5">
      <c r="A288" s="94" t="s">
        <v>1042</v>
      </c>
      <c r="B288" s="94" t="s">
        <v>985</v>
      </c>
      <c r="C288" s="94" t="s">
        <v>986</v>
      </c>
      <c r="D288" s="94" t="s">
        <v>1073</v>
      </c>
      <c r="E288" s="94" t="s">
        <v>371</v>
      </c>
    </row>
    <row r="289" spans="1:5">
      <c r="A289" s="94" t="s">
        <v>1042</v>
      </c>
      <c r="B289" s="94" t="s">
        <v>990</v>
      </c>
      <c r="C289" s="94" t="s">
        <v>991</v>
      </c>
      <c r="D289" s="94" t="s">
        <v>1073</v>
      </c>
      <c r="E289" s="94" t="s">
        <v>416</v>
      </c>
    </row>
    <row r="290" spans="1:5">
      <c r="A290" s="94" t="s">
        <v>1042</v>
      </c>
      <c r="B290" s="94" t="s">
        <v>990</v>
      </c>
      <c r="C290" s="94" t="s">
        <v>991</v>
      </c>
      <c r="D290" s="94" t="s">
        <v>1073</v>
      </c>
      <c r="E290" s="94" t="s">
        <v>415</v>
      </c>
    </row>
    <row r="291" spans="1:5">
      <c r="A291" s="94" t="s">
        <v>1042</v>
      </c>
      <c r="B291" s="94" t="s">
        <v>990</v>
      </c>
      <c r="C291" s="94" t="s">
        <v>991</v>
      </c>
      <c r="D291" s="94" t="s">
        <v>1073</v>
      </c>
      <c r="E291" s="94" t="s">
        <v>417</v>
      </c>
    </row>
    <row r="292" spans="1:5">
      <c r="A292" s="94" t="s">
        <v>1042</v>
      </c>
      <c r="B292" s="94" t="s">
        <v>990</v>
      </c>
      <c r="C292" s="94" t="s">
        <v>991</v>
      </c>
      <c r="D292" s="94" t="s">
        <v>1073</v>
      </c>
      <c r="E292" s="94" t="s">
        <v>418</v>
      </c>
    </row>
    <row r="293" spans="1:5">
      <c r="A293" s="94" t="s">
        <v>1042</v>
      </c>
      <c r="B293" s="94" t="s">
        <v>990</v>
      </c>
      <c r="C293" s="94" t="s">
        <v>991</v>
      </c>
      <c r="D293" s="94" t="s">
        <v>1073</v>
      </c>
      <c r="E293" s="94" t="s">
        <v>420</v>
      </c>
    </row>
    <row r="294" spans="1:5">
      <c r="A294" s="94" t="s">
        <v>1042</v>
      </c>
      <c r="B294" s="94" t="s">
        <v>990</v>
      </c>
      <c r="C294" s="94" t="s">
        <v>991</v>
      </c>
      <c r="D294" s="94" t="s">
        <v>1073</v>
      </c>
      <c r="E294" s="94" t="s">
        <v>419</v>
      </c>
    </row>
    <row r="295" spans="1:5">
      <c r="A295" s="94" t="s">
        <v>1042</v>
      </c>
      <c r="B295" s="94" t="s">
        <v>990</v>
      </c>
      <c r="C295" s="94" t="s">
        <v>991</v>
      </c>
      <c r="D295" s="94" t="s">
        <v>1073</v>
      </c>
      <c r="E295" s="94" t="s">
        <v>421</v>
      </c>
    </row>
    <row r="296" spans="1:5">
      <c r="A296" s="94" t="s">
        <v>1042</v>
      </c>
      <c r="B296" s="94" t="s">
        <v>990</v>
      </c>
      <c r="C296" s="94" t="s">
        <v>991</v>
      </c>
      <c r="D296" s="94" t="s">
        <v>1073</v>
      </c>
      <c r="E296" s="94" t="s">
        <v>422</v>
      </c>
    </row>
    <row r="297" spans="1:5">
      <c r="A297" s="94" t="s">
        <v>1042</v>
      </c>
      <c r="B297" s="94" t="s">
        <v>990</v>
      </c>
      <c r="C297" s="94" t="s">
        <v>991</v>
      </c>
      <c r="D297" s="94" t="s">
        <v>1073</v>
      </c>
      <c r="E297" s="94" t="s">
        <v>412</v>
      </c>
    </row>
    <row r="298" spans="1:5">
      <c r="A298" s="94" t="s">
        <v>1042</v>
      </c>
      <c r="B298" s="94" t="s">
        <v>990</v>
      </c>
      <c r="C298" s="94" t="s">
        <v>991</v>
      </c>
      <c r="D298" s="94" t="s">
        <v>1073</v>
      </c>
      <c r="E298" s="94" t="s">
        <v>412</v>
      </c>
    </row>
    <row r="299" spans="1:5">
      <c r="A299" s="94" t="s">
        <v>1042</v>
      </c>
      <c r="B299" s="94" t="s">
        <v>990</v>
      </c>
      <c r="C299" s="94" t="s">
        <v>991</v>
      </c>
      <c r="D299" s="94" t="s">
        <v>1073</v>
      </c>
      <c r="E299" s="94" t="s">
        <v>411</v>
      </c>
    </row>
    <row r="300" spans="1:5">
      <c r="A300" s="94" t="s">
        <v>1042</v>
      </c>
      <c r="B300" s="94" t="s">
        <v>990</v>
      </c>
      <c r="C300" s="94" t="s">
        <v>991</v>
      </c>
      <c r="D300" s="94" t="s">
        <v>1073</v>
      </c>
      <c r="E300" s="94" t="s">
        <v>414</v>
      </c>
    </row>
    <row r="301" spans="1:5">
      <c r="A301" s="94" t="s">
        <v>1042</v>
      </c>
      <c r="B301" s="94" t="s">
        <v>990</v>
      </c>
      <c r="C301" s="94" t="s">
        <v>991</v>
      </c>
      <c r="D301" s="94" t="s">
        <v>1073</v>
      </c>
      <c r="E301" s="94" t="s">
        <v>414</v>
      </c>
    </row>
    <row r="302" spans="1:5">
      <c r="A302" s="94" t="s">
        <v>1042</v>
      </c>
      <c r="B302" s="94" t="s">
        <v>990</v>
      </c>
      <c r="C302" s="94" t="s">
        <v>991</v>
      </c>
      <c r="D302" s="94" t="s">
        <v>1073</v>
      </c>
      <c r="E302" s="94" t="s">
        <v>413</v>
      </c>
    </row>
    <row r="303" spans="1:5">
      <c r="A303" s="94" t="s">
        <v>1042</v>
      </c>
      <c r="B303" s="94" t="s">
        <v>1013</v>
      </c>
      <c r="D303" s="94" t="s">
        <v>1073</v>
      </c>
      <c r="E303" s="94" t="s">
        <v>1014</v>
      </c>
    </row>
    <row r="304" spans="1:5">
      <c r="A304" s="94" t="s">
        <v>1042</v>
      </c>
      <c r="B304" s="94" t="s">
        <v>1013</v>
      </c>
      <c r="D304" s="94" t="s">
        <v>1073</v>
      </c>
      <c r="E304" s="94" t="s">
        <v>1025</v>
      </c>
    </row>
    <row r="305" spans="1:5">
      <c r="A305" s="94" t="s">
        <v>1042</v>
      </c>
      <c r="B305" s="94" t="s">
        <v>1013</v>
      </c>
      <c r="D305" s="94" t="s">
        <v>1073</v>
      </c>
      <c r="E305" s="94" t="s">
        <v>1026</v>
      </c>
    </row>
    <row r="306" spans="1:5">
      <c r="A306" s="94" t="s">
        <v>1042</v>
      </c>
      <c r="B306" s="94" t="s">
        <v>1013</v>
      </c>
      <c r="D306" s="94" t="s">
        <v>1073</v>
      </c>
      <c r="E306" s="94" t="s">
        <v>1015</v>
      </c>
    </row>
    <row r="307" spans="1:5">
      <c r="A307" s="94" t="s">
        <v>1042</v>
      </c>
      <c r="B307" s="94" t="s">
        <v>1013</v>
      </c>
      <c r="D307" s="94" t="s">
        <v>1073</v>
      </c>
      <c r="E307" s="94" t="s">
        <v>1027</v>
      </c>
    </row>
    <row r="308" spans="1:5">
      <c r="A308" s="94" t="s">
        <v>1042</v>
      </c>
      <c r="B308" s="94" t="s">
        <v>1013</v>
      </c>
      <c r="D308" s="94" t="s">
        <v>1073</v>
      </c>
      <c r="E308" s="94" t="s">
        <v>1028</v>
      </c>
    </row>
    <row r="309" spans="1:5">
      <c r="A309" s="94" t="s">
        <v>1042</v>
      </c>
      <c r="B309" s="94" t="s">
        <v>1013</v>
      </c>
      <c r="D309" s="94" t="s">
        <v>1073</v>
      </c>
      <c r="E309" s="94" t="s">
        <v>1029</v>
      </c>
    </row>
    <row r="310" spans="1:5">
      <c r="A310" s="94" t="s">
        <v>1042</v>
      </c>
      <c r="B310" s="94" t="s">
        <v>1013</v>
      </c>
      <c r="D310" s="94" t="s">
        <v>1073</v>
      </c>
      <c r="E310" s="94" t="s">
        <v>1016</v>
      </c>
    </row>
    <row r="311" spans="1:5">
      <c r="A311" s="94" t="s">
        <v>1042</v>
      </c>
      <c r="B311" s="94" t="s">
        <v>1013</v>
      </c>
      <c r="D311" s="94" t="s">
        <v>1073</v>
      </c>
      <c r="E311" s="94" t="s">
        <v>1017</v>
      </c>
    </row>
    <row r="312" spans="1:5">
      <c r="A312" s="94" t="s">
        <v>1042</v>
      </c>
      <c r="B312" s="94" t="s">
        <v>1013</v>
      </c>
      <c r="D312" s="94" t="s">
        <v>1073</v>
      </c>
      <c r="E312" s="94" t="s">
        <v>1018</v>
      </c>
    </row>
    <row r="313" spans="1:5">
      <c r="A313" s="94" t="s">
        <v>1042</v>
      </c>
      <c r="B313" s="94" t="s">
        <v>1013</v>
      </c>
      <c r="D313" s="94" t="s">
        <v>1073</v>
      </c>
      <c r="E313" s="94" t="s">
        <v>1019</v>
      </c>
    </row>
    <row r="314" spans="1:5">
      <c r="A314" s="94" t="s">
        <v>1042</v>
      </c>
      <c r="B314" s="94" t="s">
        <v>1013</v>
      </c>
      <c r="D314" s="94" t="s">
        <v>1073</v>
      </c>
      <c r="E314" s="94" t="s">
        <v>1020</v>
      </c>
    </row>
    <row r="315" spans="1:5">
      <c r="A315" s="94" t="s">
        <v>1042</v>
      </c>
      <c r="B315" s="94" t="s">
        <v>1013</v>
      </c>
      <c r="D315" s="94" t="s">
        <v>1073</v>
      </c>
      <c r="E315" s="94" t="s">
        <v>1021</v>
      </c>
    </row>
    <row r="316" spans="1:5">
      <c r="A316" s="94" t="s">
        <v>1042</v>
      </c>
      <c r="B316" s="94" t="s">
        <v>1013</v>
      </c>
      <c r="D316" s="94" t="s">
        <v>1073</v>
      </c>
      <c r="E316" s="94" t="s">
        <v>1022</v>
      </c>
    </row>
    <row r="317" spans="1:5">
      <c r="A317" s="94" t="s">
        <v>1042</v>
      </c>
      <c r="B317" s="94" t="s">
        <v>1013</v>
      </c>
      <c r="D317" s="94" t="s">
        <v>1073</v>
      </c>
      <c r="E317" s="94" t="s">
        <v>1023</v>
      </c>
    </row>
    <row r="318" spans="1:5">
      <c r="A318" s="94" t="s">
        <v>1042</v>
      </c>
      <c r="B318" s="94" t="s">
        <v>1013</v>
      </c>
      <c r="D318" s="94" t="s">
        <v>1073</v>
      </c>
      <c r="E318" s="94" t="s">
        <v>1024</v>
      </c>
    </row>
  </sheetData>
  <autoFilter ref="A1:E1" xr:uid="{B72F72E9-E749-43FF-9FD5-B8151874CA3C}">
    <sortState xmlns:xlrd2="http://schemas.microsoft.com/office/spreadsheetml/2017/richdata2" ref="A2:E318">
      <sortCondition ref="E1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8D1C-FD2D-4FF0-AE9C-B90A3B9C8B26}">
  <dimension ref="A1:X71"/>
  <sheetViews>
    <sheetView zoomScale="85" zoomScaleNormal="85" workbookViewId="0">
      <pane ySplit="1" topLeftCell="A2" activePane="bottomLeft" state="frozen"/>
      <selection activeCell="D1" sqref="D1"/>
      <selection pane="bottomLeft" activeCell="C3" sqref="C3"/>
    </sheetView>
  </sheetViews>
  <sheetFormatPr defaultColWidth="0" defaultRowHeight="14.4"/>
  <cols>
    <col min="1" max="1" width="40.44140625" customWidth="1"/>
    <col min="2" max="2" width="41.21875" customWidth="1"/>
    <col min="3" max="3" width="55.109375" customWidth="1"/>
    <col min="4" max="6" width="16.33203125" customWidth="1"/>
    <col min="7" max="7" width="28.88671875" customWidth="1"/>
    <col min="8" max="8" width="13.21875" bestFit="1" customWidth="1"/>
    <col min="9" max="9" width="9.109375" bestFit="1" customWidth="1"/>
    <col min="10" max="11" width="9.109375" customWidth="1"/>
    <col min="12" max="13" width="26.6640625" customWidth="1"/>
    <col min="14" max="14" width="24.6640625" bestFit="1" customWidth="1"/>
    <col min="15" max="15" width="18.88671875" bestFit="1" customWidth="1"/>
    <col min="16" max="16" width="26.6640625" bestFit="1" customWidth="1"/>
    <col min="17" max="17" width="14.33203125" bestFit="1" customWidth="1"/>
    <col min="18" max="18" width="17.44140625" bestFit="1" customWidth="1"/>
    <col min="19" max="19" width="18.33203125" bestFit="1" customWidth="1"/>
    <col min="20" max="20" width="15" bestFit="1" customWidth="1"/>
    <col min="21" max="21" width="14.109375" bestFit="1" customWidth="1"/>
    <col min="22" max="22" width="13" bestFit="1" customWidth="1"/>
    <col min="23" max="23" width="39" customWidth="1"/>
    <col min="25" max="16384" width="39" hidden="1"/>
  </cols>
  <sheetData>
    <row r="1" spans="1:22" ht="52.2">
      <c r="A1" s="3" t="s">
        <v>906</v>
      </c>
      <c r="B1" s="3" t="s">
        <v>692</v>
      </c>
      <c r="C1" s="3" t="s">
        <v>692</v>
      </c>
      <c r="D1" s="3" t="s">
        <v>207</v>
      </c>
      <c r="E1" s="93" t="s">
        <v>802</v>
      </c>
      <c r="F1" s="93" t="s">
        <v>801</v>
      </c>
      <c r="G1" s="4" t="s">
        <v>691</v>
      </c>
      <c r="H1" s="4" t="s">
        <v>614</v>
      </c>
      <c r="I1" s="2" t="s">
        <v>211</v>
      </c>
      <c r="J1" s="93" t="s">
        <v>209</v>
      </c>
      <c r="K1" s="93" t="s">
        <v>210</v>
      </c>
      <c r="L1" s="4" t="s">
        <v>897</v>
      </c>
      <c r="M1" s="4" t="s">
        <v>898</v>
      </c>
      <c r="N1" s="4" t="s">
        <v>617</v>
      </c>
      <c r="O1" s="4" t="s">
        <v>208</v>
      </c>
      <c r="P1" s="4" t="s">
        <v>696</v>
      </c>
      <c r="Q1" s="4" t="s">
        <v>616</v>
      </c>
      <c r="R1" s="3" t="s">
        <v>620</v>
      </c>
      <c r="S1" s="3" t="s">
        <v>621</v>
      </c>
      <c r="T1" s="3" t="s">
        <v>619</v>
      </c>
      <c r="U1" s="4" t="s">
        <v>615</v>
      </c>
      <c r="V1" s="4" t="s">
        <v>896</v>
      </c>
    </row>
    <row r="2" spans="1:22">
      <c r="A2" t="s">
        <v>609</v>
      </c>
      <c r="B2">
        <v>16</v>
      </c>
      <c r="C2">
        <v>16</v>
      </c>
      <c r="D2" t="s">
        <v>605</v>
      </c>
      <c r="G2">
        <v>0.6</v>
      </c>
      <c r="H2">
        <v>12</v>
      </c>
      <c r="I2">
        <v>23</v>
      </c>
      <c r="L2" s="6">
        <v>16</v>
      </c>
      <c r="M2" s="6">
        <v>25</v>
      </c>
      <c r="N2">
        <v>2.2999999999999998</v>
      </c>
      <c r="O2" s="8">
        <v>2</v>
      </c>
      <c r="P2" s="6">
        <v>9</v>
      </c>
      <c r="Q2">
        <v>15000</v>
      </c>
      <c r="R2" t="s">
        <v>622</v>
      </c>
      <c r="S2" t="s">
        <v>622</v>
      </c>
      <c r="T2">
        <v>7.4</v>
      </c>
      <c r="U2" t="s">
        <v>622</v>
      </c>
      <c r="V2" s="7">
        <v>7.9000000000000001E-2</v>
      </c>
    </row>
    <row r="3" spans="1:22">
      <c r="A3" t="s">
        <v>609</v>
      </c>
      <c r="B3">
        <v>16</v>
      </c>
      <c r="C3">
        <v>16</v>
      </c>
      <c r="D3" t="s">
        <v>606</v>
      </c>
      <c r="G3">
        <v>0.5</v>
      </c>
      <c r="H3">
        <v>10</v>
      </c>
      <c r="I3">
        <v>23</v>
      </c>
      <c r="L3" s="6">
        <v>16</v>
      </c>
      <c r="M3" s="6">
        <v>25</v>
      </c>
      <c r="N3">
        <v>2.2999999999999998</v>
      </c>
      <c r="O3" s="8">
        <v>2</v>
      </c>
      <c r="P3" s="6">
        <v>9</v>
      </c>
      <c r="Q3">
        <v>12000</v>
      </c>
      <c r="R3" t="s">
        <v>622</v>
      </c>
      <c r="S3" t="s">
        <v>622</v>
      </c>
      <c r="T3">
        <v>7.4</v>
      </c>
      <c r="U3" t="s">
        <v>622</v>
      </c>
      <c r="V3" s="7">
        <v>0.1205</v>
      </c>
    </row>
    <row r="4" spans="1:22">
      <c r="A4" t="s">
        <v>609</v>
      </c>
      <c r="B4">
        <v>16</v>
      </c>
      <c r="C4">
        <v>16</v>
      </c>
      <c r="D4" t="s">
        <v>607</v>
      </c>
      <c r="G4">
        <v>0.4</v>
      </c>
      <c r="H4">
        <v>8</v>
      </c>
      <c r="I4">
        <v>23</v>
      </c>
      <c r="L4" s="6">
        <v>16</v>
      </c>
      <c r="M4" s="6">
        <v>25</v>
      </c>
      <c r="N4">
        <v>2.2999999999999998</v>
      </c>
      <c r="O4" s="8">
        <v>2</v>
      </c>
      <c r="P4" s="6">
        <v>9</v>
      </c>
      <c r="Q4">
        <v>9000</v>
      </c>
      <c r="R4" t="s">
        <v>622</v>
      </c>
      <c r="S4" t="s">
        <v>622</v>
      </c>
      <c r="T4">
        <v>7.4</v>
      </c>
      <c r="U4" t="s">
        <v>622</v>
      </c>
      <c r="V4" s="7">
        <v>0.19350000000000001</v>
      </c>
    </row>
    <row r="5" spans="1:22">
      <c r="A5" t="s">
        <v>609</v>
      </c>
      <c r="B5">
        <v>16</v>
      </c>
      <c r="C5">
        <v>16</v>
      </c>
      <c r="D5" t="s">
        <v>608</v>
      </c>
      <c r="G5">
        <v>0.3</v>
      </c>
      <c r="H5">
        <v>5</v>
      </c>
      <c r="I5">
        <v>23</v>
      </c>
      <c r="L5" s="6">
        <v>16</v>
      </c>
      <c r="M5" s="6">
        <v>25</v>
      </c>
      <c r="N5">
        <v>2.2999999999999998</v>
      </c>
      <c r="O5" s="8">
        <v>2</v>
      </c>
      <c r="P5" s="6">
        <v>9</v>
      </c>
      <c r="Q5">
        <v>6000</v>
      </c>
      <c r="R5" t="s">
        <v>622</v>
      </c>
      <c r="S5" t="s">
        <v>622</v>
      </c>
      <c r="T5">
        <v>7.4</v>
      </c>
      <c r="U5" t="s">
        <v>622</v>
      </c>
      <c r="V5" s="7">
        <v>0.60499999999999998</v>
      </c>
    </row>
    <row r="6" spans="1:22">
      <c r="A6" t="s">
        <v>609</v>
      </c>
      <c r="B6">
        <v>20</v>
      </c>
      <c r="C6">
        <v>20</v>
      </c>
      <c r="D6" t="s">
        <v>623</v>
      </c>
      <c r="H6">
        <v>18</v>
      </c>
      <c r="I6">
        <v>50</v>
      </c>
      <c r="L6" s="6">
        <v>20</v>
      </c>
      <c r="M6" s="6">
        <v>30</v>
      </c>
      <c r="N6" s="6">
        <v>2.5</v>
      </c>
      <c r="O6" s="8">
        <v>2.2999999999999998</v>
      </c>
      <c r="P6" s="6">
        <v>12.5</v>
      </c>
      <c r="Q6">
        <v>7780</v>
      </c>
      <c r="R6">
        <v>2</v>
      </c>
      <c r="S6">
        <v>2</v>
      </c>
      <c r="U6">
        <v>138</v>
      </c>
      <c r="V6" s="7"/>
    </row>
    <row r="7" spans="1:22">
      <c r="A7" t="s">
        <v>609</v>
      </c>
      <c r="B7">
        <v>20</v>
      </c>
      <c r="C7">
        <v>20</v>
      </c>
      <c r="D7" t="s">
        <v>624</v>
      </c>
      <c r="H7">
        <v>12</v>
      </c>
      <c r="I7">
        <v>50</v>
      </c>
      <c r="L7" s="6">
        <v>20</v>
      </c>
      <c r="M7" s="6">
        <v>30</v>
      </c>
      <c r="N7" s="6">
        <v>2.5</v>
      </c>
      <c r="O7" s="8">
        <v>2.2999999999999998</v>
      </c>
      <c r="P7" s="6">
        <v>12.5</v>
      </c>
      <c r="Q7">
        <v>5160</v>
      </c>
      <c r="R7">
        <v>2</v>
      </c>
      <c r="S7">
        <v>3</v>
      </c>
      <c r="U7">
        <v>135</v>
      </c>
    </row>
    <row r="8" spans="1:22">
      <c r="A8" t="s">
        <v>609</v>
      </c>
      <c r="B8">
        <v>20</v>
      </c>
      <c r="C8">
        <v>20</v>
      </c>
      <c r="D8" t="s">
        <v>625</v>
      </c>
      <c r="H8">
        <v>20</v>
      </c>
      <c r="I8">
        <v>65</v>
      </c>
      <c r="L8" s="6">
        <v>20</v>
      </c>
      <c r="M8" s="6">
        <v>40</v>
      </c>
      <c r="N8" s="6">
        <v>3</v>
      </c>
      <c r="O8" s="8">
        <v>2.2999999999999998</v>
      </c>
      <c r="P8" s="6">
        <v>12.5</v>
      </c>
      <c r="Q8">
        <v>4800</v>
      </c>
      <c r="R8">
        <v>2</v>
      </c>
      <c r="S8">
        <v>3</v>
      </c>
      <c r="U8">
        <v>250</v>
      </c>
    </row>
    <row r="9" spans="1:22">
      <c r="A9" t="s">
        <v>609</v>
      </c>
      <c r="B9">
        <v>20</v>
      </c>
      <c r="C9">
        <v>20</v>
      </c>
      <c r="D9" t="s">
        <v>626</v>
      </c>
      <c r="H9">
        <v>18</v>
      </c>
      <c r="I9">
        <v>65</v>
      </c>
      <c r="L9" s="6">
        <v>20</v>
      </c>
      <c r="M9" s="6">
        <v>40</v>
      </c>
      <c r="N9" s="6">
        <v>3</v>
      </c>
      <c r="O9" s="8">
        <v>2.2999999999999998</v>
      </c>
      <c r="P9" s="6">
        <v>12.5</v>
      </c>
      <c r="Q9">
        <v>4450</v>
      </c>
      <c r="R9">
        <v>2</v>
      </c>
      <c r="S9">
        <v>3</v>
      </c>
      <c r="U9">
        <v>230</v>
      </c>
    </row>
    <row r="10" spans="1:22">
      <c r="A10" t="s">
        <v>609</v>
      </c>
      <c r="B10">
        <v>20</v>
      </c>
      <c r="C10">
        <v>20</v>
      </c>
      <c r="D10" t="s">
        <v>627</v>
      </c>
      <c r="H10">
        <v>11</v>
      </c>
      <c r="I10">
        <v>65</v>
      </c>
      <c r="L10" s="6">
        <v>20</v>
      </c>
      <c r="M10" s="6">
        <v>40</v>
      </c>
      <c r="N10" s="6">
        <v>3</v>
      </c>
      <c r="O10" s="8">
        <v>2.2999999999999998</v>
      </c>
      <c r="P10" s="6">
        <v>12.5</v>
      </c>
      <c r="Q10">
        <v>2600</v>
      </c>
      <c r="R10">
        <v>2</v>
      </c>
      <c r="S10">
        <v>4</v>
      </c>
      <c r="U10">
        <v>230</v>
      </c>
    </row>
    <row r="11" spans="1:22">
      <c r="A11" t="s">
        <v>609</v>
      </c>
      <c r="B11">
        <v>24</v>
      </c>
      <c r="C11">
        <v>24</v>
      </c>
      <c r="D11" t="s">
        <v>628</v>
      </c>
      <c r="H11">
        <v>18</v>
      </c>
      <c r="I11">
        <v>73</v>
      </c>
      <c r="L11" s="6">
        <v>24</v>
      </c>
      <c r="M11" s="6">
        <v>35</v>
      </c>
      <c r="N11" s="6">
        <v>3</v>
      </c>
      <c r="O11" s="8">
        <v>2.2999999999999998</v>
      </c>
      <c r="P11" s="6">
        <v>10</v>
      </c>
      <c r="Q11">
        <v>4500</v>
      </c>
      <c r="R11">
        <v>2</v>
      </c>
      <c r="S11">
        <v>3</v>
      </c>
      <c r="U11">
        <v>230</v>
      </c>
    </row>
    <row r="12" spans="1:22">
      <c r="A12" t="s">
        <v>609</v>
      </c>
      <c r="B12">
        <v>24</v>
      </c>
      <c r="C12">
        <v>24</v>
      </c>
      <c r="D12" t="s">
        <v>629</v>
      </c>
      <c r="H12">
        <v>17</v>
      </c>
      <c r="I12">
        <v>73</v>
      </c>
      <c r="L12" s="6">
        <v>24</v>
      </c>
      <c r="M12" s="6">
        <v>35</v>
      </c>
      <c r="N12" s="6">
        <v>3</v>
      </c>
      <c r="O12" s="8">
        <v>2.2999999999999998</v>
      </c>
      <c r="P12" s="6">
        <v>10</v>
      </c>
      <c r="Q12">
        <v>4000</v>
      </c>
      <c r="R12">
        <v>2</v>
      </c>
      <c r="S12">
        <v>3</v>
      </c>
      <c r="U12">
        <v>220</v>
      </c>
    </row>
    <row r="13" spans="1:22">
      <c r="A13" t="s">
        <v>609</v>
      </c>
      <c r="B13">
        <v>24</v>
      </c>
      <c r="C13">
        <v>24</v>
      </c>
      <c r="D13" t="s">
        <v>630</v>
      </c>
      <c r="H13">
        <v>28</v>
      </c>
      <c r="I13">
        <v>73</v>
      </c>
      <c r="L13" s="6">
        <v>24</v>
      </c>
      <c r="M13" s="6">
        <v>35</v>
      </c>
      <c r="N13" s="6">
        <v>3</v>
      </c>
      <c r="O13" s="8">
        <v>2.2999999999999998</v>
      </c>
      <c r="P13" s="6">
        <v>10</v>
      </c>
      <c r="Q13">
        <v>3400</v>
      </c>
      <c r="R13">
        <v>2</v>
      </c>
      <c r="S13">
        <v>4</v>
      </c>
      <c r="U13">
        <v>450</v>
      </c>
    </row>
    <row r="14" spans="1:22">
      <c r="A14" t="s">
        <v>609</v>
      </c>
      <c r="B14">
        <v>24</v>
      </c>
      <c r="C14">
        <v>24</v>
      </c>
      <c r="D14" t="s">
        <v>631</v>
      </c>
      <c r="H14">
        <v>21</v>
      </c>
      <c r="I14">
        <v>73</v>
      </c>
      <c r="L14" s="6">
        <v>24</v>
      </c>
      <c r="M14" s="6">
        <v>35</v>
      </c>
      <c r="N14" s="6">
        <v>3</v>
      </c>
      <c r="O14" s="8">
        <v>2.2999999999999998</v>
      </c>
      <c r="P14" s="6">
        <v>10</v>
      </c>
      <c r="Q14">
        <v>2700</v>
      </c>
      <c r="R14">
        <v>3</v>
      </c>
      <c r="S14">
        <v>5</v>
      </c>
      <c r="U14">
        <v>430</v>
      </c>
    </row>
    <row r="15" spans="1:22">
      <c r="A15" t="s">
        <v>609</v>
      </c>
      <c r="B15">
        <v>24</v>
      </c>
      <c r="C15">
        <v>24</v>
      </c>
      <c r="D15" t="s">
        <v>632</v>
      </c>
      <c r="H15">
        <v>46</v>
      </c>
      <c r="I15">
        <v>135</v>
      </c>
      <c r="L15" s="6">
        <v>27.8</v>
      </c>
      <c r="M15" s="6">
        <v>48</v>
      </c>
      <c r="N15" s="6">
        <v>4.5</v>
      </c>
      <c r="O15" s="8">
        <v>3.1749999999999998</v>
      </c>
      <c r="P15" s="6">
        <v>12</v>
      </c>
      <c r="Q15">
        <v>4370</v>
      </c>
      <c r="R15">
        <v>2</v>
      </c>
      <c r="S15">
        <v>3</v>
      </c>
      <c r="U15">
        <v>550</v>
      </c>
    </row>
    <row r="16" spans="1:22">
      <c r="A16" t="s">
        <v>609</v>
      </c>
      <c r="B16">
        <v>24</v>
      </c>
      <c r="C16">
        <v>24</v>
      </c>
      <c r="D16" t="s">
        <v>633</v>
      </c>
      <c r="H16">
        <v>37</v>
      </c>
      <c r="I16">
        <v>135</v>
      </c>
      <c r="L16" s="6">
        <v>27.8</v>
      </c>
      <c r="M16" s="6">
        <v>48</v>
      </c>
      <c r="N16" s="6">
        <v>4.5</v>
      </c>
      <c r="O16" s="8">
        <v>3.1749999999999998</v>
      </c>
      <c r="P16" s="6">
        <v>12</v>
      </c>
      <c r="Q16">
        <v>3570</v>
      </c>
      <c r="R16">
        <v>2</v>
      </c>
      <c r="S16">
        <v>4</v>
      </c>
      <c r="U16">
        <v>520</v>
      </c>
    </row>
    <row r="17" spans="1:21">
      <c r="A17" t="s">
        <v>609</v>
      </c>
      <c r="B17">
        <v>24</v>
      </c>
      <c r="C17">
        <v>24</v>
      </c>
      <c r="D17" t="s">
        <v>634</v>
      </c>
      <c r="H17">
        <v>32</v>
      </c>
      <c r="I17">
        <v>135</v>
      </c>
      <c r="L17" s="6">
        <v>27.8</v>
      </c>
      <c r="M17" s="6">
        <v>48</v>
      </c>
      <c r="N17" s="6">
        <v>4.5</v>
      </c>
      <c r="O17" s="8">
        <v>3.1749999999999998</v>
      </c>
      <c r="P17" s="6">
        <v>12</v>
      </c>
      <c r="Q17">
        <v>3030</v>
      </c>
      <c r="R17">
        <v>2</v>
      </c>
      <c r="S17">
        <v>5</v>
      </c>
      <c r="U17">
        <v>515</v>
      </c>
    </row>
    <row r="18" spans="1:21">
      <c r="A18" t="s">
        <v>609</v>
      </c>
      <c r="B18">
        <v>24</v>
      </c>
      <c r="C18">
        <v>24</v>
      </c>
      <c r="D18" t="s">
        <v>635</v>
      </c>
      <c r="H18">
        <v>27</v>
      </c>
      <c r="I18">
        <v>135</v>
      </c>
      <c r="L18" s="6">
        <v>27.8</v>
      </c>
      <c r="M18" s="6">
        <v>48</v>
      </c>
      <c r="N18" s="6">
        <v>4.5</v>
      </c>
      <c r="O18" s="8">
        <v>3.1749999999999998</v>
      </c>
      <c r="P18" s="6">
        <v>12</v>
      </c>
      <c r="Q18">
        <v>2630</v>
      </c>
      <c r="R18">
        <v>2</v>
      </c>
      <c r="S18">
        <v>5</v>
      </c>
      <c r="U18">
        <v>510</v>
      </c>
    </row>
    <row r="19" spans="1:21">
      <c r="A19" t="s">
        <v>609</v>
      </c>
      <c r="B19">
        <v>24</v>
      </c>
      <c r="C19">
        <v>24</v>
      </c>
      <c r="D19" t="s">
        <v>636</v>
      </c>
      <c r="H19">
        <v>52</v>
      </c>
      <c r="I19">
        <v>175</v>
      </c>
      <c r="L19" s="6">
        <v>27.8</v>
      </c>
      <c r="M19" s="6">
        <v>58</v>
      </c>
      <c r="N19" s="6">
        <v>4.5</v>
      </c>
      <c r="O19" s="8">
        <v>3.1749999999999998</v>
      </c>
      <c r="P19" s="6">
        <v>12</v>
      </c>
      <c r="Q19">
        <v>3600</v>
      </c>
      <c r="R19">
        <v>2</v>
      </c>
      <c r="S19">
        <v>4</v>
      </c>
      <c r="U19">
        <v>780</v>
      </c>
    </row>
    <row r="20" spans="1:21">
      <c r="A20" t="s">
        <v>609</v>
      </c>
      <c r="B20">
        <v>24</v>
      </c>
      <c r="C20">
        <v>24</v>
      </c>
      <c r="D20" t="s">
        <v>637</v>
      </c>
      <c r="H20">
        <v>41</v>
      </c>
      <c r="I20">
        <v>175</v>
      </c>
      <c r="L20" s="6">
        <v>27.8</v>
      </c>
      <c r="M20" s="6">
        <v>58</v>
      </c>
      <c r="N20" s="6">
        <v>4.5</v>
      </c>
      <c r="O20" s="8">
        <v>3.1749999999999998</v>
      </c>
      <c r="P20" s="6">
        <v>12</v>
      </c>
      <c r="Q20">
        <v>2880</v>
      </c>
      <c r="R20">
        <v>2</v>
      </c>
      <c r="S20">
        <v>5</v>
      </c>
      <c r="U20">
        <v>770</v>
      </c>
    </row>
    <row r="21" spans="1:21">
      <c r="A21" t="s">
        <v>609</v>
      </c>
      <c r="B21">
        <v>24</v>
      </c>
      <c r="C21">
        <v>24</v>
      </c>
      <c r="D21" t="s">
        <v>638</v>
      </c>
      <c r="H21">
        <v>38</v>
      </c>
      <c r="I21">
        <v>175</v>
      </c>
      <c r="L21" s="6">
        <v>27.8</v>
      </c>
      <c r="M21" s="6">
        <v>58</v>
      </c>
      <c r="N21" s="6">
        <v>4.5</v>
      </c>
      <c r="O21" s="8">
        <v>3.1749999999999998</v>
      </c>
      <c r="P21" s="6">
        <v>12</v>
      </c>
      <c r="Q21">
        <v>2600</v>
      </c>
      <c r="R21">
        <v>2</v>
      </c>
      <c r="S21">
        <v>5</v>
      </c>
      <c r="U21">
        <v>760</v>
      </c>
    </row>
    <row r="22" spans="1:21">
      <c r="A22" t="s">
        <v>609</v>
      </c>
      <c r="B22">
        <v>24</v>
      </c>
      <c r="C22">
        <v>24</v>
      </c>
      <c r="D22" t="s">
        <v>639</v>
      </c>
      <c r="H22">
        <v>34</v>
      </c>
      <c r="I22">
        <v>175</v>
      </c>
      <c r="L22" s="6">
        <v>27.8</v>
      </c>
      <c r="M22" s="6">
        <v>58</v>
      </c>
      <c r="N22" s="6">
        <v>4.5</v>
      </c>
      <c r="O22" s="8">
        <v>3.1749999999999998</v>
      </c>
      <c r="P22" s="6">
        <v>12</v>
      </c>
      <c r="Q22">
        <v>2390</v>
      </c>
      <c r="R22">
        <v>2</v>
      </c>
      <c r="S22">
        <v>6</v>
      </c>
      <c r="U22">
        <v>750</v>
      </c>
    </row>
    <row r="23" spans="1:21">
      <c r="A23" t="s">
        <v>609</v>
      </c>
      <c r="B23">
        <v>36</v>
      </c>
      <c r="C23">
        <v>36</v>
      </c>
      <c r="D23" t="s">
        <v>640</v>
      </c>
      <c r="H23">
        <v>72</v>
      </c>
      <c r="I23">
        <v>225</v>
      </c>
      <c r="L23" s="6">
        <v>35.799999999999997</v>
      </c>
      <c r="M23" s="6">
        <v>50</v>
      </c>
      <c r="N23" s="6">
        <v>5</v>
      </c>
      <c r="O23" s="8">
        <v>3.1749999999999998</v>
      </c>
      <c r="P23" s="6">
        <v>16</v>
      </c>
      <c r="Q23">
        <v>3930</v>
      </c>
      <c r="R23">
        <v>2</v>
      </c>
      <c r="S23">
        <v>3</v>
      </c>
      <c r="U23">
        <v>860</v>
      </c>
    </row>
    <row r="24" spans="1:21">
      <c r="A24" t="s">
        <v>609</v>
      </c>
      <c r="B24">
        <v>36</v>
      </c>
      <c r="C24">
        <v>36</v>
      </c>
      <c r="D24" t="s">
        <v>641</v>
      </c>
      <c r="H24">
        <v>59</v>
      </c>
      <c r="I24">
        <v>225</v>
      </c>
      <c r="L24" s="6">
        <v>35.799999999999997</v>
      </c>
      <c r="M24" s="6">
        <v>50</v>
      </c>
      <c r="N24" s="6">
        <v>5</v>
      </c>
      <c r="O24" s="8">
        <v>3.1749999999999998</v>
      </c>
      <c r="P24" s="6">
        <v>16</v>
      </c>
      <c r="Q24">
        <v>3210</v>
      </c>
      <c r="R24">
        <v>2</v>
      </c>
      <c r="S24">
        <v>4</v>
      </c>
      <c r="U24">
        <v>850</v>
      </c>
    </row>
    <row r="25" spans="1:21">
      <c r="A25" t="s">
        <v>609</v>
      </c>
      <c r="B25">
        <v>36</v>
      </c>
      <c r="C25">
        <v>36</v>
      </c>
      <c r="D25" t="s">
        <v>642</v>
      </c>
      <c r="H25">
        <v>108</v>
      </c>
      <c r="I25">
        <v>225</v>
      </c>
      <c r="L25" s="6">
        <v>35.799999999999997</v>
      </c>
      <c r="M25" s="6">
        <v>50</v>
      </c>
      <c r="N25" s="6">
        <v>5</v>
      </c>
      <c r="O25" s="8">
        <v>3.1749999999999998</v>
      </c>
      <c r="P25" s="6">
        <v>16</v>
      </c>
      <c r="Q25">
        <v>5900</v>
      </c>
      <c r="R25">
        <v>2</v>
      </c>
      <c r="S25">
        <v>2</v>
      </c>
      <c r="U25">
        <v>880</v>
      </c>
    </row>
    <row r="26" spans="1:21">
      <c r="A26" t="s">
        <v>609</v>
      </c>
      <c r="B26">
        <v>36</v>
      </c>
      <c r="C26">
        <v>36</v>
      </c>
      <c r="D26" t="s">
        <v>643</v>
      </c>
      <c r="H26">
        <v>81</v>
      </c>
      <c r="I26">
        <v>225</v>
      </c>
      <c r="L26" s="6">
        <v>35.799999999999997</v>
      </c>
      <c r="M26" s="6">
        <v>50</v>
      </c>
      <c r="N26" s="6">
        <v>5</v>
      </c>
      <c r="O26" s="8">
        <v>3.1749999999999998</v>
      </c>
      <c r="P26" s="6">
        <v>16</v>
      </c>
      <c r="Q26">
        <v>4420</v>
      </c>
      <c r="R26">
        <v>2</v>
      </c>
      <c r="S26">
        <v>3</v>
      </c>
      <c r="U26">
        <v>870</v>
      </c>
    </row>
    <row r="27" spans="1:21">
      <c r="A27" t="s">
        <v>609</v>
      </c>
      <c r="B27">
        <v>36</v>
      </c>
      <c r="C27">
        <v>36</v>
      </c>
      <c r="D27" t="s">
        <v>644</v>
      </c>
      <c r="H27">
        <v>46</v>
      </c>
      <c r="I27">
        <v>225</v>
      </c>
      <c r="L27" s="6">
        <v>35.799999999999997</v>
      </c>
      <c r="M27" s="6">
        <v>50</v>
      </c>
      <c r="N27" s="6">
        <v>5</v>
      </c>
      <c r="O27" s="8">
        <v>3.1749999999999998</v>
      </c>
      <c r="P27" s="6">
        <v>16</v>
      </c>
      <c r="Q27">
        <v>2530</v>
      </c>
      <c r="R27">
        <v>2</v>
      </c>
      <c r="S27">
        <v>5</v>
      </c>
      <c r="U27">
        <v>830</v>
      </c>
    </row>
    <row r="28" spans="1:21">
      <c r="A28" t="s">
        <v>609</v>
      </c>
      <c r="B28">
        <v>36</v>
      </c>
      <c r="C28">
        <v>36</v>
      </c>
      <c r="D28" t="s">
        <v>645</v>
      </c>
      <c r="H28">
        <v>77</v>
      </c>
      <c r="I28">
        <v>280</v>
      </c>
      <c r="L28" s="6">
        <v>35.799999999999997</v>
      </c>
      <c r="M28" s="6">
        <v>60</v>
      </c>
      <c r="N28" s="6">
        <v>5</v>
      </c>
      <c r="O28" s="8">
        <v>5</v>
      </c>
      <c r="P28" s="6">
        <v>16</v>
      </c>
      <c r="Q28">
        <v>3060</v>
      </c>
      <c r="R28">
        <v>3</v>
      </c>
      <c r="S28">
        <v>4</v>
      </c>
      <c r="U28">
        <v>1100</v>
      </c>
    </row>
    <row r="29" spans="1:21">
      <c r="A29" t="s">
        <v>609</v>
      </c>
      <c r="B29">
        <v>36</v>
      </c>
      <c r="C29">
        <v>36</v>
      </c>
      <c r="D29" t="s">
        <v>646</v>
      </c>
      <c r="H29">
        <v>61</v>
      </c>
      <c r="I29">
        <v>280</v>
      </c>
      <c r="L29" s="6">
        <v>35.799999999999997</v>
      </c>
      <c r="M29" s="6">
        <v>60</v>
      </c>
      <c r="N29" s="6">
        <v>5</v>
      </c>
      <c r="O29" s="8">
        <v>5</v>
      </c>
      <c r="P29" s="6">
        <v>16</v>
      </c>
      <c r="Q29">
        <v>2450</v>
      </c>
      <c r="R29">
        <v>3</v>
      </c>
      <c r="S29">
        <v>5</v>
      </c>
      <c r="U29">
        <v>1100</v>
      </c>
    </row>
    <row r="30" spans="1:21">
      <c r="A30" t="s">
        <v>609</v>
      </c>
      <c r="B30">
        <v>36</v>
      </c>
      <c r="C30">
        <v>36</v>
      </c>
      <c r="D30" t="s">
        <v>647</v>
      </c>
      <c r="H30">
        <v>51</v>
      </c>
      <c r="I30">
        <v>280</v>
      </c>
      <c r="L30" s="6">
        <v>35.799999999999997</v>
      </c>
      <c r="M30" s="6">
        <v>60</v>
      </c>
      <c r="N30" s="6">
        <v>5</v>
      </c>
      <c r="O30" s="8">
        <v>5</v>
      </c>
      <c r="P30" s="6">
        <v>16</v>
      </c>
      <c r="Q30">
        <v>2040</v>
      </c>
      <c r="R30">
        <v>3</v>
      </c>
      <c r="S30">
        <v>5</v>
      </c>
      <c r="U30">
        <v>1070</v>
      </c>
    </row>
    <row r="31" spans="1:21">
      <c r="A31" t="s">
        <v>609</v>
      </c>
      <c r="B31">
        <v>36</v>
      </c>
      <c r="C31">
        <v>36</v>
      </c>
      <c r="D31" t="s">
        <v>648</v>
      </c>
      <c r="H31">
        <v>80</v>
      </c>
      <c r="I31">
        <v>310</v>
      </c>
      <c r="L31" s="6">
        <v>35.799999999999997</v>
      </c>
      <c r="M31" s="6">
        <v>65</v>
      </c>
      <c r="N31" s="6">
        <v>5</v>
      </c>
      <c r="O31" s="8">
        <v>5</v>
      </c>
      <c r="P31" s="6">
        <v>16</v>
      </c>
      <c r="Q31">
        <v>2399</v>
      </c>
      <c r="R31">
        <v>3</v>
      </c>
      <c r="S31">
        <v>5</v>
      </c>
      <c r="U31">
        <v>1440</v>
      </c>
    </row>
    <row r="32" spans="1:21">
      <c r="A32" t="s">
        <v>609</v>
      </c>
      <c r="B32">
        <v>36</v>
      </c>
      <c r="C32">
        <v>36</v>
      </c>
      <c r="D32" t="s">
        <v>649</v>
      </c>
      <c r="H32">
        <v>72</v>
      </c>
      <c r="I32">
        <v>310</v>
      </c>
      <c r="L32" s="6">
        <v>35.799999999999997</v>
      </c>
      <c r="M32" s="6">
        <v>65</v>
      </c>
      <c r="N32" s="6">
        <v>5</v>
      </c>
      <c r="O32" s="8">
        <v>5</v>
      </c>
      <c r="P32" s="6">
        <v>16</v>
      </c>
      <c r="Q32">
        <v>2150</v>
      </c>
      <c r="R32">
        <v>3</v>
      </c>
      <c r="S32">
        <v>6</v>
      </c>
      <c r="U32">
        <v>1440</v>
      </c>
    </row>
    <row r="33" spans="1:21">
      <c r="A33" t="s">
        <v>609</v>
      </c>
      <c r="B33">
        <v>36</v>
      </c>
      <c r="C33">
        <v>36</v>
      </c>
      <c r="D33" t="s">
        <v>650</v>
      </c>
      <c r="H33">
        <v>65</v>
      </c>
      <c r="I33">
        <v>310</v>
      </c>
      <c r="L33" s="6">
        <v>35.799999999999997</v>
      </c>
      <c r="M33" s="6">
        <v>65</v>
      </c>
      <c r="N33" s="6">
        <v>5</v>
      </c>
      <c r="O33" s="8">
        <v>5</v>
      </c>
      <c r="P33" s="6">
        <v>16</v>
      </c>
      <c r="Q33">
        <v>1950</v>
      </c>
      <c r="R33">
        <v>3</v>
      </c>
      <c r="S33">
        <v>6</v>
      </c>
      <c r="U33">
        <v>1430</v>
      </c>
    </row>
    <row r="34" spans="1:21">
      <c r="A34" t="s">
        <v>609</v>
      </c>
      <c r="B34">
        <v>36</v>
      </c>
      <c r="C34">
        <v>36</v>
      </c>
      <c r="D34" t="s">
        <v>651</v>
      </c>
      <c r="H34">
        <v>95</v>
      </c>
      <c r="I34">
        <v>370</v>
      </c>
      <c r="L34" s="6">
        <v>35.799999999999997</v>
      </c>
      <c r="M34" s="6">
        <v>74</v>
      </c>
      <c r="N34" s="6">
        <v>5</v>
      </c>
      <c r="O34" s="8">
        <v>5</v>
      </c>
      <c r="P34" s="6">
        <v>16</v>
      </c>
      <c r="Q34">
        <v>2370</v>
      </c>
      <c r="R34">
        <v>3</v>
      </c>
      <c r="S34">
        <v>4</v>
      </c>
      <c r="U34">
        <v>1500</v>
      </c>
    </row>
    <row r="35" spans="1:21">
      <c r="A35" t="s">
        <v>609</v>
      </c>
      <c r="B35">
        <v>36</v>
      </c>
      <c r="C35">
        <v>36</v>
      </c>
      <c r="D35" t="s">
        <v>652</v>
      </c>
      <c r="H35">
        <v>83</v>
      </c>
      <c r="I35">
        <v>370</v>
      </c>
      <c r="L35" s="6">
        <v>35.799999999999997</v>
      </c>
      <c r="M35" s="6">
        <v>74</v>
      </c>
      <c r="N35" s="6">
        <v>5</v>
      </c>
      <c r="O35" s="8">
        <v>5</v>
      </c>
      <c r="P35" s="6">
        <v>16</v>
      </c>
      <c r="Q35">
        <v>2070</v>
      </c>
      <c r="R35">
        <v>3</v>
      </c>
      <c r="S35">
        <v>5</v>
      </c>
      <c r="U35">
        <v>1530</v>
      </c>
    </row>
    <row r="36" spans="1:21">
      <c r="A36" t="s">
        <v>609</v>
      </c>
      <c r="B36">
        <v>36</v>
      </c>
      <c r="C36">
        <v>36</v>
      </c>
      <c r="D36" t="s">
        <v>653</v>
      </c>
      <c r="H36">
        <v>74</v>
      </c>
      <c r="I36">
        <v>370</v>
      </c>
      <c r="L36" s="6">
        <v>35.799999999999997</v>
      </c>
      <c r="M36" s="6">
        <v>74</v>
      </c>
      <c r="N36" s="6">
        <v>5</v>
      </c>
      <c r="O36" s="8">
        <v>5</v>
      </c>
      <c r="P36" s="6">
        <v>16</v>
      </c>
      <c r="Q36">
        <v>1840</v>
      </c>
      <c r="R36">
        <v>3</v>
      </c>
      <c r="S36">
        <v>5</v>
      </c>
      <c r="U36">
        <v>1480</v>
      </c>
    </row>
    <row r="37" spans="1:21">
      <c r="A37" t="s">
        <v>609</v>
      </c>
      <c r="B37">
        <v>36</v>
      </c>
      <c r="C37">
        <v>36</v>
      </c>
      <c r="D37" t="s">
        <v>654</v>
      </c>
      <c r="H37">
        <v>66</v>
      </c>
      <c r="I37">
        <v>370</v>
      </c>
      <c r="L37" s="6">
        <v>35.799999999999997</v>
      </c>
      <c r="M37" s="6">
        <v>74</v>
      </c>
      <c r="N37" s="6">
        <v>5</v>
      </c>
      <c r="O37" s="8">
        <v>5</v>
      </c>
      <c r="P37" s="6">
        <v>16</v>
      </c>
      <c r="Q37">
        <v>1660</v>
      </c>
      <c r="R37">
        <v>3</v>
      </c>
      <c r="S37">
        <v>6</v>
      </c>
      <c r="U37">
        <v>1450</v>
      </c>
    </row>
    <row r="38" spans="1:21">
      <c r="A38" t="s">
        <v>609</v>
      </c>
      <c r="B38">
        <v>36</v>
      </c>
      <c r="C38">
        <v>36</v>
      </c>
      <c r="D38" t="s">
        <v>655</v>
      </c>
      <c r="H38">
        <v>55</v>
      </c>
      <c r="I38">
        <v>370</v>
      </c>
      <c r="L38" s="6">
        <v>35.799999999999997</v>
      </c>
      <c r="M38" s="6">
        <v>74</v>
      </c>
      <c r="N38" s="6">
        <v>5</v>
      </c>
      <c r="O38" s="8">
        <v>5</v>
      </c>
      <c r="P38" s="6">
        <v>16</v>
      </c>
      <c r="Q38">
        <v>1380</v>
      </c>
      <c r="R38">
        <v>3</v>
      </c>
      <c r="S38">
        <v>6</v>
      </c>
      <c r="U38">
        <v>1380</v>
      </c>
    </row>
    <row r="39" spans="1:21">
      <c r="A39" t="s">
        <v>609</v>
      </c>
      <c r="B39" t="s">
        <v>609</v>
      </c>
      <c r="C39" t="s">
        <v>613</v>
      </c>
      <c r="D39" t="s">
        <v>656</v>
      </c>
      <c r="H39">
        <v>46</v>
      </c>
      <c r="I39">
        <v>171</v>
      </c>
      <c r="L39" s="6">
        <v>35.799999999999997</v>
      </c>
      <c r="M39" s="6">
        <v>50</v>
      </c>
      <c r="N39" s="6">
        <v>4.5</v>
      </c>
      <c r="O39" s="8">
        <v>3.1749999999999998</v>
      </c>
      <c r="P39" s="6">
        <v>15</v>
      </c>
      <c r="Q39">
        <v>4370</v>
      </c>
      <c r="R39">
        <v>2</v>
      </c>
      <c r="S39">
        <v>3</v>
      </c>
      <c r="U39">
        <v>550</v>
      </c>
    </row>
    <row r="40" spans="1:21">
      <c r="A40" t="s">
        <v>609</v>
      </c>
      <c r="B40" t="s">
        <v>609</v>
      </c>
      <c r="C40" t="s">
        <v>613</v>
      </c>
      <c r="D40" t="s">
        <v>657</v>
      </c>
      <c r="H40">
        <v>32</v>
      </c>
      <c r="I40">
        <v>171</v>
      </c>
      <c r="L40" s="6">
        <v>35.799999999999997</v>
      </c>
      <c r="M40" s="6">
        <v>50</v>
      </c>
      <c r="N40" s="6">
        <v>4.5</v>
      </c>
      <c r="O40" s="8">
        <v>3.1749999999999998</v>
      </c>
      <c r="P40" s="6">
        <v>15</v>
      </c>
      <c r="Q40">
        <v>3030</v>
      </c>
      <c r="R40">
        <v>3</v>
      </c>
      <c r="S40">
        <v>5</v>
      </c>
      <c r="U40">
        <v>515</v>
      </c>
    </row>
    <row r="41" spans="1:21">
      <c r="A41" t="s">
        <v>609</v>
      </c>
      <c r="B41" t="s">
        <v>609</v>
      </c>
      <c r="C41" t="s">
        <v>613</v>
      </c>
      <c r="D41" t="s">
        <v>658</v>
      </c>
      <c r="H41">
        <v>12</v>
      </c>
      <c r="I41">
        <v>171</v>
      </c>
      <c r="L41" s="6">
        <v>35.799999999999997</v>
      </c>
      <c r="M41" s="6">
        <v>50</v>
      </c>
      <c r="N41" s="6">
        <v>4.5</v>
      </c>
      <c r="O41" s="8">
        <v>3.1749999999999998</v>
      </c>
      <c r="P41" s="6">
        <v>15</v>
      </c>
      <c r="Q41">
        <v>1185</v>
      </c>
      <c r="R41">
        <v>4</v>
      </c>
      <c r="S41">
        <v>9</v>
      </c>
      <c r="U41">
        <v>500</v>
      </c>
    </row>
    <row r="42" spans="1:21">
      <c r="A42" t="s">
        <v>609</v>
      </c>
      <c r="B42" t="s">
        <v>609</v>
      </c>
      <c r="C42" t="s">
        <v>613</v>
      </c>
      <c r="D42" t="s">
        <v>659</v>
      </c>
      <c r="H42">
        <v>52</v>
      </c>
      <c r="I42">
        <v>213</v>
      </c>
      <c r="L42" s="6">
        <v>35.799999999999997</v>
      </c>
      <c r="M42" s="6">
        <v>60</v>
      </c>
      <c r="N42" s="6">
        <v>4.5</v>
      </c>
      <c r="O42" s="8">
        <v>3.1749999999999998</v>
      </c>
      <c r="P42" s="6">
        <v>15</v>
      </c>
      <c r="Q42">
        <v>3600</v>
      </c>
      <c r="R42">
        <v>2</v>
      </c>
      <c r="S42">
        <v>4</v>
      </c>
      <c r="U42">
        <v>780</v>
      </c>
    </row>
    <row r="43" spans="1:21">
      <c r="A43" t="s">
        <v>609</v>
      </c>
      <c r="B43" t="s">
        <v>609</v>
      </c>
      <c r="C43" t="s">
        <v>613</v>
      </c>
      <c r="D43" t="s">
        <v>660</v>
      </c>
      <c r="H43">
        <v>38</v>
      </c>
      <c r="I43">
        <v>213</v>
      </c>
      <c r="L43" s="6">
        <v>35.799999999999997</v>
      </c>
      <c r="M43" s="6">
        <v>60</v>
      </c>
      <c r="N43" s="6">
        <v>4.5</v>
      </c>
      <c r="O43" s="8">
        <v>3.1749999999999998</v>
      </c>
      <c r="P43" s="6">
        <v>15</v>
      </c>
      <c r="Q43">
        <v>2600</v>
      </c>
      <c r="R43">
        <v>3</v>
      </c>
      <c r="S43">
        <v>6</v>
      </c>
      <c r="U43">
        <v>760</v>
      </c>
    </row>
    <row r="44" spans="1:21">
      <c r="A44" t="s">
        <v>609</v>
      </c>
      <c r="B44" t="s">
        <v>610</v>
      </c>
      <c r="C44" t="s">
        <v>622</v>
      </c>
      <c r="D44" t="s">
        <v>661</v>
      </c>
      <c r="H44">
        <v>76</v>
      </c>
      <c r="I44">
        <v>170</v>
      </c>
      <c r="L44" s="6">
        <v>35.799999999999997</v>
      </c>
      <c r="M44" s="6">
        <v>52.5</v>
      </c>
      <c r="N44" s="6">
        <v>5</v>
      </c>
      <c r="O44" s="8">
        <v>3.1749999999999998</v>
      </c>
      <c r="P44" s="6">
        <v>15</v>
      </c>
      <c r="Q44">
        <v>9200</v>
      </c>
      <c r="R44">
        <v>2</v>
      </c>
      <c r="S44">
        <v>2</v>
      </c>
      <c r="U44">
        <v>580</v>
      </c>
    </row>
    <row r="45" spans="1:21">
      <c r="A45" t="s">
        <v>609</v>
      </c>
      <c r="B45" t="s">
        <v>610</v>
      </c>
      <c r="C45" t="s">
        <v>622</v>
      </c>
      <c r="D45" t="s">
        <v>662</v>
      </c>
      <c r="H45">
        <v>60</v>
      </c>
      <c r="I45">
        <v>170</v>
      </c>
      <c r="L45" s="6">
        <v>35.799999999999997</v>
      </c>
      <c r="M45" s="6">
        <v>52.5</v>
      </c>
      <c r="N45" s="6">
        <v>5</v>
      </c>
      <c r="O45" s="8">
        <v>3.1749999999999998</v>
      </c>
      <c r="P45" s="6">
        <v>15</v>
      </c>
      <c r="Q45">
        <v>6850</v>
      </c>
      <c r="R45">
        <v>2</v>
      </c>
      <c r="S45">
        <v>2</v>
      </c>
      <c r="U45">
        <v>500</v>
      </c>
    </row>
    <row r="46" spans="1:21">
      <c r="A46" t="s">
        <v>609</v>
      </c>
      <c r="B46" t="s">
        <v>610</v>
      </c>
      <c r="C46" t="s">
        <v>622</v>
      </c>
      <c r="D46" t="s">
        <v>663</v>
      </c>
      <c r="H46">
        <v>52</v>
      </c>
      <c r="I46">
        <v>170</v>
      </c>
      <c r="L46" s="6">
        <v>35.799999999999997</v>
      </c>
      <c r="M46" s="6">
        <v>52.5</v>
      </c>
      <c r="N46" s="6">
        <v>5</v>
      </c>
      <c r="O46" s="8">
        <v>3.1749999999999998</v>
      </c>
      <c r="P46" s="6">
        <v>15</v>
      </c>
      <c r="Q46">
        <v>5620</v>
      </c>
      <c r="R46">
        <v>2</v>
      </c>
      <c r="S46">
        <v>3</v>
      </c>
      <c r="U46">
        <v>470</v>
      </c>
    </row>
    <row r="47" spans="1:21">
      <c r="A47" t="s">
        <v>609</v>
      </c>
      <c r="B47" t="s">
        <v>610</v>
      </c>
      <c r="C47" t="s">
        <v>622</v>
      </c>
      <c r="D47" t="s">
        <v>664</v>
      </c>
      <c r="H47">
        <v>45</v>
      </c>
      <c r="I47">
        <v>170</v>
      </c>
      <c r="L47" s="6">
        <v>35.799999999999997</v>
      </c>
      <c r="M47" s="6">
        <v>52.5</v>
      </c>
      <c r="N47" s="6">
        <v>5</v>
      </c>
      <c r="O47" s="8">
        <v>3.1749999999999998</v>
      </c>
      <c r="P47" s="6">
        <v>15</v>
      </c>
      <c r="Q47">
        <v>4750</v>
      </c>
      <c r="R47">
        <v>2</v>
      </c>
      <c r="S47">
        <v>3</v>
      </c>
      <c r="U47">
        <v>450</v>
      </c>
    </row>
    <row r="48" spans="1:21">
      <c r="A48" t="s">
        <v>609</v>
      </c>
      <c r="B48" t="s">
        <v>610</v>
      </c>
      <c r="C48" t="s">
        <v>622</v>
      </c>
      <c r="D48" t="s">
        <v>665</v>
      </c>
      <c r="H48">
        <v>40</v>
      </c>
      <c r="I48">
        <v>170</v>
      </c>
      <c r="L48" s="6">
        <v>35.799999999999997</v>
      </c>
      <c r="M48" s="6">
        <v>52.5</v>
      </c>
      <c r="N48" s="6">
        <v>5</v>
      </c>
      <c r="O48" s="8">
        <v>3.1749999999999998</v>
      </c>
      <c r="P48" s="6">
        <v>15</v>
      </c>
      <c r="Q48">
        <v>4100</v>
      </c>
      <c r="R48">
        <v>2</v>
      </c>
      <c r="S48">
        <v>4</v>
      </c>
      <c r="U48">
        <v>450</v>
      </c>
    </row>
    <row r="49" spans="1:21">
      <c r="A49" t="s">
        <v>609</v>
      </c>
      <c r="B49" t="s">
        <v>610</v>
      </c>
      <c r="C49" t="s">
        <v>622</v>
      </c>
      <c r="D49" t="s">
        <v>666</v>
      </c>
      <c r="H49">
        <v>35</v>
      </c>
      <c r="I49">
        <v>170</v>
      </c>
      <c r="L49" s="6">
        <v>35.799999999999997</v>
      </c>
      <c r="M49" s="6">
        <v>52.5</v>
      </c>
      <c r="N49" s="6">
        <v>5</v>
      </c>
      <c r="O49" s="8">
        <v>3.1749999999999998</v>
      </c>
      <c r="P49" s="6">
        <v>15</v>
      </c>
      <c r="Q49">
        <v>3570</v>
      </c>
      <c r="R49">
        <v>2</v>
      </c>
      <c r="S49">
        <v>4</v>
      </c>
      <c r="U49">
        <v>390</v>
      </c>
    </row>
    <row r="50" spans="1:21">
      <c r="A50" t="s">
        <v>609</v>
      </c>
      <c r="B50" t="s">
        <v>610</v>
      </c>
      <c r="C50" t="s">
        <v>622</v>
      </c>
      <c r="D50" t="s">
        <v>667</v>
      </c>
      <c r="H50">
        <v>30</v>
      </c>
      <c r="I50">
        <v>170</v>
      </c>
      <c r="L50" s="6">
        <v>35.799999999999997</v>
      </c>
      <c r="M50" s="6">
        <v>52.5</v>
      </c>
      <c r="N50" s="6">
        <v>5</v>
      </c>
      <c r="O50" s="8">
        <v>3.1749999999999998</v>
      </c>
      <c r="P50" s="6">
        <v>15</v>
      </c>
      <c r="Q50">
        <v>3200</v>
      </c>
      <c r="R50">
        <v>2</v>
      </c>
      <c r="S50">
        <v>4</v>
      </c>
      <c r="U50">
        <v>350</v>
      </c>
    </row>
    <row r="51" spans="1:21">
      <c r="A51" t="s">
        <v>609</v>
      </c>
      <c r="B51" t="s">
        <v>610</v>
      </c>
      <c r="C51" t="s">
        <v>622</v>
      </c>
      <c r="D51" t="s">
        <v>668</v>
      </c>
      <c r="H51">
        <v>28</v>
      </c>
      <c r="I51">
        <v>170</v>
      </c>
      <c r="L51" s="6">
        <v>35.799999999999997</v>
      </c>
      <c r="M51" s="6">
        <v>52.5</v>
      </c>
      <c r="N51" s="6">
        <v>5</v>
      </c>
      <c r="O51" s="8">
        <v>3.1749999999999998</v>
      </c>
      <c r="P51" s="6">
        <v>15</v>
      </c>
      <c r="Q51">
        <v>2930</v>
      </c>
      <c r="R51">
        <v>2</v>
      </c>
      <c r="S51">
        <v>4</v>
      </c>
      <c r="U51">
        <v>320</v>
      </c>
    </row>
    <row r="52" spans="1:21">
      <c r="A52" t="s">
        <v>609</v>
      </c>
      <c r="B52" t="s">
        <v>610</v>
      </c>
      <c r="C52" t="s">
        <v>622</v>
      </c>
      <c r="D52" t="s">
        <v>669</v>
      </c>
      <c r="H52">
        <v>20</v>
      </c>
      <c r="I52">
        <v>170</v>
      </c>
      <c r="L52" s="6">
        <v>35.799999999999997</v>
      </c>
      <c r="M52" s="6">
        <v>52.5</v>
      </c>
      <c r="N52" s="6">
        <v>5</v>
      </c>
      <c r="O52" s="8">
        <v>3.1749999999999998</v>
      </c>
      <c r="P52" s="6">
        <v>15</v>
      </c>
      <c r="Q52">
        <v>2280</v>
      </c>
      <c r="R52">
        <v>3</v>
      </c>
      <c r="S52">
        <v>6</v>
      </c>
      <c r="U52">
        <v>250</v>
      </c>
    </row>
    <row r="53" spans="1:21">
      <c r="A53" t="s">
        <v>609</v>
      </c>
      <c r="B53" t="s">
        <v>610</v>
      </c>
      <c r="C53" t="s">
        <v>622</v>
      </c>
      <c r="D53" t="s">
        <v>670</v>
      </c>
      <c r="H53">
        <v>17</v>
      </c>
      <c r="I53">
        <v>170</v>
      </c>
      <c r="L53" s="6">
        <v>35.799999999999997</v>
      </c>
      <c r="M53" s="6">
        <v>52.5</v>
      </c>
      <c r="N53" s="6">
        <v>5</v>
      </c>
      <c r="O53" s="8">
        <v>3.1749999999999998</v>
      </c>
      <c r="P53" s="6">
        <v>15</v>
      </c>
      <c r="Q53">
        <v>1770</v>
      </c>
      <c r="R53">
        <v>3</v>
      </c>
      <c r="S53">
        <v>6</v>
      </c>
      <c r="U53">
        <v>200</v>
      </c>
    </row>
    <row r="54" spans="1:21">
      <c r="A54" t="s">
        <v>609</v>
      </c>
      <c r="B54" t="s">
        <v>610</v>
      </c>
      <c r="C54" t="s">
        <v>622</v>
      </c>
      <c r="D54" t="s">
        <v>671</v>
      </c>
      <c r="H54">
        <v>15</v>
      </c>
      <c r="I54">
        <v>170</v>
      </c>
      <c r="L54" s="6">
        <v>35.799999999999997</v>
      </c>
      <c r="M54" s="6">
        <v>52.5</v>
      </c>
      <c r="N54" s="6">
        <v>5</v>
      </c>
      <c r="O54" s="8">
        <v>3.1749999999999998</v>
      </c>
      <c r="P54" s="6">
        <v>15</v>
      </c>
      <c r="Q54">
        <v>1520</v>
      </c>
      <c r="R54">
        <v>3</v>
      </c>
      <c r="S54">
        <v>6</v>
      </c>
      <c r="U54">
        <v>180</v>
      </c>
    </row>
    <row r="55" spans="1:21">
      <c r="A55" t="s">
        <v>609</v>
      </c>
      <c r="B55" t="s">
        <v>610</v>
      </c>
      <c r="C55" t="s">
        <v>622</v>
      </c>
      <c r="D55" t="s">
        <v>672</v>
      </c>
      <c r="H55">
        <v>13</v>
      </c>
      <c r="I55">
        <v>170</v>
      </c>
      <c r="L55" s="6">
        <v>35.799999999999997</v>
      </c>
      <c r="M55" s="6">
        <v>52.5</v>
      </c>
      <c r="N55" s="6">
        <v>5</v>
      </c>
      <c r="O55" s="8">
        <v>3.1749999999999998</v>
      </c>
      <c r="P55" s="6">
        <v>15</v>
      </c>
      <c r="Q55">
        <v>1370</v>
      </c>
      <c r="R55">
        <v>3</v>
      </c>
      <c r="S55">
        <v>8</v>
      </c>
      <c r="U55">
        <v>160</v>
      </c>
    </row>
    <row r="56" spans="1:21">
      <c r="A56" t="s">
        <v>609</v>
      </c>
      <c r="B56" t="s">
        <v>611</v>
      </c>
      <c r="C56" t="s">
        <v>622</v>
      </c>
      <c r="D56" t="s">
        <v>673</v>
      </c>
      <c r="H56">
        <v>25</v>
      </c>
      <c r="I56">
        <v>170</v>
      </c>
      <c r="L56" s="6">
        <v>35.799999999999997</v>
      </c>
      <c r="M56" s="6">
        <v>52.5</v>
      </c>
      <c r="N56" s="6">
        <v>4</v>
      </c>
      <c r="O56" s="8">
        <v>3.1749999999999998</v>
      </c>
      <c r="P56" s="6">
        <v>15</v>
      </c>
      <c r="Q56">
        <v>3650</v>
      </c>
      <c r="R56">
        <v>2</v>
      </c>
      <c r="S56">
        <v>3</v>
      </c>
      <c r="U56" t="s">
        <v>622</v>
      </c>
    </row>
    <row r="57" spans="1:21">
      <c r="A57" t="s">
        <v>609</v>
      </c>
      <c r="B57" t="s">
        <v>611</v>
      </c>
      <c r="C57" t="s">
        <v>622</v>
      </c>
      <c r="D57" t="s">
        <v>674</v>
      </c>
      <c r="H57">
        <v>20</v>
      </c>
      <c r="I57">
        <v>170</v>
      </c>
      <c r="L57" s="6">
        <v>35.799999999999997</v>
      </c>
      <c r="M57" s="6">
        <v>52.5</v>
      </c>
      <c r="N57" s="6">
        <v>4</v>
      </c>
      <c r="O57" s="8">
        <v>3.1749999999999998</v>
      </c>
      <c r="P57" s="6">
        <v>15</v>
      </c>
      <c r="Q57">
        <v>2850</v>
      </c>
      <c r="R57">
        <v>2</v>
      </c>
      <c r="S57">
        <v>3</v>
      </c>
      <c r="U57" t="s">
        <v>622</v>
      </c>
    </row>
    <row r="58" spans="1:21">
      <c r="A58" t="s">
        <v>609</v>
      </c>
      <c r="B58" t="s">
        <v>611</v>
      </c>
      <c r="C58" t="s">
        <v>622</v>
      </c>
      <c r="D58" t="s">
        <v>675</v>
      </c>
      <c r="H58">
        <v>15</v>
      </c>
      <c r="I58">
        <v>170</v>
      </c>
      <c r="L58" s="6">
        <v>35.799999999999997</v>
      </c>
      <c r="M58" s="6">
        <v>52.5</v>
      </c>
      <c r="N58" s="6">
        <v>4</v>
      </c>
      <c r="O58" s="8">
        <v>3.1749999999999998</v>
      </c>
      <c r="P58" s="6">
        <v>15</v>
      </c>
      <c r="Q58">
        <v>2250</v>
      </c>
      <c r="R58">
        <v>2</v>
      </c>
      <c r="S58">
        <v>3</v>
      </c>
      <c r="U58" t="s">
        <v>622</v>
      </c>
    </row>
    <row r="59" spans="1:21">
      <c r="A59" t="s">
        <v>609</v>
      </c>
      <c r="B59" t="s">
        <v>611</v>
      </c>
      <c r="C59" t="s">
        <v>622</v>
      </c>
      <c r="D59" t="s">
        <v>676</v>
      </c>
      <c r="H59">
        <v>13</v>
      </c>
      <c r="I59">
        <v>170</v>
      </c>
      <c r="L59" s="6">
        <v>35.799999999999997</v>
      </c>
      <c r="M59" s="6">
        <v>52.5</v>
      </c>
      <c r="N59" s="6">
        <v>4</v>
      </c>
      <c r="O59" s="8">
        <v>3.1749999999999998</v>
      </c>
      <c r="P59" s="6">
        <v>15</v>
      </c>
      <c r="Q59">
        <v>1820</v>
      </c>
      <c r="R59">
        <v>2</v>
      </c>
      <c r="S59">
        <v>3</v>
      </c>
      <c r="U59" t="s">
        <v>622</v>
      </c>
    </row>
    <row r="60" spans="1:21">
      <c r="A60" t="s">
        <v>609</v>
      </c>
      <c r="B60" t="s">
        <v>611</v>
      </c>
      <c r="C60" t="s">
        <v>622</v>
      </c>
      <c r="D60" t="s">
        <v>677</v>
      </c>
      <c r="H60">
        <v>80</v>
      </c>
      <c r="I60">
        <v>170</v>
      </c>
      <c r="L60" s="6">
        <v>35.799999999999997</v>
      </c>
      <c r="M60" s="6">
        <v>52.5</v>
      </c>
      <c r="N60" s="6">
        <v>4</v>
      </c>
      <c r="O60" s="8">
        <v>3.1749999999999998</v>
      </c>
      <c r="P60" s="6">
        <v>15</v>
      </c>
      <c r="Q60">
        <v>10500</v>
      </c>
      <c r="R60">
        <v>2</v>
      </c>
      <c r="S60">
        <v>2</v>
      </c>
      <c r="U60" t="s">
        <v>622</v>
      </c>
    </row>
    <row r="61" spans="1:21">
      <c r="A61" t="s">
        <v>609</v>
      </c>
      <c r="B61" t="s">
        <v>611</v>
      </c>
      <c r="C61" t="s">
        <v>622</v>
      </c>
      <c r="D61" t="s">
        <v>678</v>
      </c>
      <c r="H61">
        <v>60</v>
      </c>
      <c r="I61">
        <v>170</v>
      </c>
      <c r="L61" s="6">
        <v>35.799999999999997</v>
      </c>
      <c r="M61" s="6">
        <v>52.5</v>
      </c>
      <c r="N61" s="6">
        <v>4</v>
      </c>
      <c r="O61" s="8">
        <v>3.1749999999999998</v>
      </c>
      <c r="P61" s="6">
        <v>15</v>
      </c>
      <c r="Q61">
        <v>7900</v>
      </c>
      <c r="R61">
        <v>2</v>
      </c>
      <c r="S61">
        <v>2</v>
      </c>
      <c r="U61" t="s">
        <v>622</v>
      </c>
    </row>
    <row r="62" spans="1:21">
      <c r="A62" t="s">
        <v>609</v>
      </c>
      <c r="B62" t="s">
        <v>611</v>
      </c>
      <c r="C62" t="s">
        <v>622</v>
      </c>
      <c r="D62" t="s">
        <v>679</v>
      </c>
      <c r="H62">
        <v>50</v>
      </c>
      <c r="I62">
        <v>170</v>
      </c>
      <c r="L62" s="6">
        <v>35.799999999999997</v>
      </c>
      <c r="M62" s="6">
        <v>52.5</v>
      </c>
      <c r="N62" s="6">
        <v>4</v>
      </c>
      <c r="O62" s="8">
        <v>3.1749999999999998</v>
      </c>
      <c r="P62" s="6">
        <v>15</v>
      </c>
      <c r="Q62">
        <v>6650</v>
      </c>
      <c r="R62">
        <v>2</v>
      </c>
      <c r="S62">
        <v>2</v>
      </c>
      <c r="U62" t="s">
        <v>622</v>
      </c>
    </row>
    <row r="63" spans="1:21">
      <c r="A63" t="s">
        <v>609</v>
      </c>
      <c r="B63" t="s">
        <v>611</v>
      </c>
      <c r="C63" t="s">
        <v>622</v>
      </c>
      <c r="D63" t="s">
        <v>680</v>
      </c>
      <c r="H63">
        <v>45</v>
      </c>
      <c r="I63">
        <v>170</v>
      </c>
      <c r="L63" s="6">
        <v>35.799999999999997</v>
      </c>
      <c r="M63" s="6">
        <v>52.5</v>
      </c>
      <c r="N63" s="6">
        <v>4</v>
      </c>
      <c r="O63" s="8">
        <v>3.1749999999999998</v>
      </c>
      <c r="P63" s="6">
        <v>15</v>
      </c>
      <c r="Q63">
        <v>5600</v>
      </c>
      <c r="R63">
        <v>2</v>
      </c>
      <c r="S63">
        <v>2</v>
      </c>
      <c r="U63" t="s">
        <v>622</v>
      </c>
    </row>
    <row r="64" spans="1:21">
      <c r="A64" t="s">
        <v>609</v>
      </c>
      <c r="B64" t="s">
        <v>611</v>
      </c>
      <c r="C64" t="s">
        <v>622</v>
      </c>
      <c r="D64" t="s">
        <v>681</v>
      </c>
      <c r="H64">
        <v>40</v>
      </c>
      <c r="I64">
        <v>170</v>
      </c>
      <c r="L64" s="6">
        <v>35.799999999999997</v>
      </c>
      <c r="M64" s="6">
        <v>52.5</v>
      </c>
      <c r="N64" s="6">
        <v>4</v>
      </c>
      <c r="O64" s="8">
        <v>3.1749999999999998</v>
      </c>
      <c r="P64" s="6">
        <v>15</v>
      </c>
      <c r="Q64">
        <v>4850</v>
      </c>
      <c r="R64">
        <v>2</v>
      </c>
      <c r="S64">
        <v>3</v>
      </c>
      <c r="U64" t="s">
        <v>622</v>
      </c>
    </row>
    <row r="65" spans="1:21">
      <c r="A65" t="s">
        <v>609</v>
      </c>
      <c r="B65" t="s">
        <v>611</v>
      </c>
      <c r="C65" t="s">
        <v>622</v>
      </c>
      <c r="D65" t="s">
        <v>682</v>
      </c>
      <c r="H65">
        <v>34</v>
      </c>
      <c r="I65">
        <v>170</v>
      </c>
      <c r="L65" s="6">
        <v>35.799999999999997</v>
      </c>
      <c r="M65" s="6">
        <v>52.5</v>
      </c>
      <c r="N65" s="6">
        <v>4</v>
      </c>
      <c r="O65" s="8">
        <v>3.1749999999999998</v>
      </c>
      <c r="P65" s="6">
        <v>15</v>
      </c>
      <c r="Q65">
        <v>4450</v>
      </c>
      <c r="R65">
        <v>2</v>
      </c>
      <c r="S65">
        <v>3</v>
      </c>
      <c r="U65" t="s">
        <v>622</v>
      </c>
    </row>
    <row r="66" spans="1:21">
      <c r="A66" t="s">
        <v>609</v>
      </c>
      <c r="B66" t="s">
        <v>611</v>
      </c>
      <c r="C66" t="s">
        <v>622</v>
      </c>
      <c r="D66" t="s">
        <v>683</v>
      </c>
      <c r="H66">
        <v>30</v>
      </c>
      <c r="I66">
        <v>170</v>
      </c>
      <c r="L66" s="6">
        <v>35.799999999999997</v>
      </c>
      <c r="M66" s="6">
        <v>52.5</v>
      </c>
      <c r="N66" s="6">
        <v>4</v>
      </c>
      <c r="O66" s="8">
        <v>3.1749999999999998</v>
      </c>
      <c r="P66" s="6">
        <v>15</v>
      </c>
      <c r="Q66">
        <v>3900</v>
      </c>
      <c r="R66">
        <v>2</v>
      </c>
      <c r="S66">
        <v>3</v>
      </c>
      <c r="U66" t="s">
        <v>622</v>
      </c>
    </row>
    <row r="67" spans="1:21">
      <c r="A67" t="s">
        <v>609</v>
      </c>
      <c r="B67" t="s">
        <v>611</v>
      </c>
      <c r="C67" t="s">
        <v>622</v>
      </c>
      <c r="D67" t="s">
        <v>684</v>
      </c>
      <c r="H67">
        <v>25</v>
      </c>
      <c r="I67">
        <v>170</v>
      </c>
      <c r="L67" s="6">
        <v>35.799999999999997</v>
      </c>
      <c r="M67" s="6">
        <v>52.5</v>
      </c>
      <c r="N67" s="6">
        <v>4</v>
      </c>
      <c r="O67" s="8">
        <v>3.1749999999999998</v>
      </c>
      <c r="P67" s="6">
        <v>15</v>
      </c>
      <c r="Q67">
        <v>3210</v>
      </c>
      <c r="R67">
        <v>2</v>
      </c>
      <c r="S67">
        <v>3</v>
      </c>
      <c r="U67" t="s">
        <v>622</v>
      </c>
    </row>
    <row r="68" spans="1:21">
      <c r="A68" t="s">
        <v>609</v>
      </c>
      <c r="B68" t="s">
        <v>611</v>
      </c>
      <c r="C68" t="s">
        <v>622</v>
      </c>
      <c r="D68" t="s">
        <v>685</v>
      </c>
      <c r="H68">
        <v>23</v>
      </c>
      <c r="I68">
        <v>170</v>
      </c>
      <c r="L68" s="6">
        <v>35.799999999999997</v>
      </c>
      <c r="M68" s="6">
        <v>52.5</v>
      </c>
      <c r="N68" s="6">
        <v>4</v>
      </c>
      <c r="O68" s="8">
        <v>3.1749999999999998</v>
      </c>
      <c r="P68" s="6">
        <v>15</v>
      </c>
      <c r="Q68">
        <v>3050</v>
      </c>
      <c r="R68">
        <v>2</v>
      </c>
      <c r="S68">
        <v>3</v>
      </c>
      <c r="U68" t="s">
        <v>622</v>
      </c>
    </row>
    <row r="69" spans="1:21">
      <c r="A69" t="s">
        <v>609</v>
      </c>
      <c r="B69" t="s">
        <v>611</v>
      </c>
      <c r="C69" t="s">
        <v>622</v>
      </c>
      <c r="D69" t="s">
        <v>686</v>
      </c>
      <c r="H69">
        <v>19</v>
      </c>
      <c r="I69">
        <v>170</v>
      </c>
      <c r="L69" s="6">
        <v>35.799999999999997</v>
      </c>
      <c r="M69" s="6">
        <v>52.5</v>
      </c>
      <c r="N69" s="6">
        <v>4</v>
      </c>
      <c r="O69" s="8">
        <v>3.1749999999999998</v>
      </c>
      <c r="P69" s="6">
        <v>15</v>
      </c>
      <c r="Q69">
        <v>2550</v>
      </c>
      <c r="R69">
        <v>2</v>
      </c>
      <c r="S69">
        <v>3</v>
      </c>
      <c r="U69" t="s">
        <v>622</v>
      </c>
    </row>
    <row r="70" spans="1:21">
      <c r="A70" t="s">
        <v>609</v>
      </c>
      <c r="B70" t="s">
        <v>611</v>
      </c>
      <c r="C70" t="s">
        <v>622</v>
      </c>
      <c r="D70" t="s">
        <v>687</v>
      </c>
      <c r="H70">
        <v>18</v>
      </c>
      <c r="I70">
        <v>170</v>
      </c>
      <c r="L70" s="6">
        <v>35.799999999999997</v>
      </c>
      <c r="M70" s="6">
        <v>52.5</v>
      </c>
      <c r="N70" s="6">
        <v>4</v>
      </c>
      <c r="O70" s="8">
        <v>3.1749999999999998</v>
      </c>
      <c r="P70" s="6">
        <v>15</v>
      </c>
      <c r="Q70">
        <v>2400</v>
      </c>
      <c r="R70">
        <v>2</v>
      </c>
      <c r="S70">
        <v>3</v>
      </c>
      <c r="U70" t="s">
        <v>622</v>
      </c>
    </row>
    <row r="71" spans="1:21">
      <c r="A71" t="s">
        <v>609</v>
      </c>
      <c r="B71" t="s">
        <v>611</v>
      </c>
      <c r="C71" t="s">
        <v>622</v>
      </c>
      <c r="D71" t="s">
        <v>688</v>
      </c>
      <c r="H71">
        <v>17</v>
      </c>
      <c r="I71">
        <v>170</v>
      </c>
      <c r="L71">
        <v>35.799999999999997</v>
      </c>
      <c r="M71">
        <v>52.5</v>
      </c>
      <c r="N71" s="6">
        <v>4</v>
      </c>
      <c r="O71" s="8">
        <v>3.1749999999999998</v>
      </c>
      <c r="P71" s="6">
        <v>15</v>
      </c>
      <c r="Q71">
        <v>2180</v>
      </c>
      <c r="R71">
        <v>2</v>
      </c>
      <c r="S71">
        <v>3</v>
      </c>
      <c r="U71" t="s">
        <v>622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FF31-14F7-4C78-998B-2FF92BA7B3FC}">
  <dimension ref="A1:E71"/>
  <sheetViews>
    <sheetView topLeftCell="A48" workbookViewId="0">
      <selection activeCell="C73" sqref="C73"/>
    </sheetView>
  </sheetViews>
  <sheetFormatPr defaultRowHeight="14.4"/>
  <cols>
    <col min="1" max="1" width="35.77734375" bestFit="1" customWidth="1"/>
    <col min="2" max="2" width="36.6640625" bestFit="1" customWidth="1"/>
    <col min="3" max="3" width="49.44140625" bestFit="1" customWidth="1"/>
    <col min="4" max="4" width="15.77734375" bestFit="1" customWidth="1"/>
    <col min="5" max="5" width="57.6640625" bestFit="1" customWidth="1"/>
  </cols>
  <sheetData>
    <row r="1" spans="1:5">
      <c r="A1" s="94" t="s">
        <v>1068</v>
      </c>
      <c r="B1" s="94" t="s">
        <v>1069</v>
      </c>
      <c r="C1" t="s">
        <v>983</v>
      </c>
      <c r="D1" t="s">
        <v>984</v>
      </c>
      <c r="E1" t="s">
        <v>1071</v>
      </c>
    </row>
    <row r="2" spans="1:5">
      <c r="A2" t="s">
        <v>609</v>
      </c>
      <c r="B2" t="s">
        <v>907</v>
      </c>
      <c r="C2" t="s">
        <v>909</v>
      </c>
      <c r="D2" t="s">
        <v>605</v>
      </c>
      <c r="E2" t="s">
        <v>1072</v>
      </c>
    </row>
    <row r="3" spans="1:5">
      <c r="A3" t="s">
        <v>609</v>
      </c>
      <c r="B3" t="s">
        <v>907</v>
      </c>
      <c r="C3" t="s">
        <v>909</v>
      </c>
      <c r="D3" t="s">
        <v>606</v>
      </c>
      <c r="E3" t="s">
        <v>1072</v>
      </c>
    </row>
    <row r="4" spans="1:5">
      <c r="A4" t="s">
        <v>609</v>
      </c>
      <c r="B4" t="s">
        <v>907</v>
      </c>
      <c r="C4" t="s">
        <v>909</v>
      </c>
      <c r="D4" t="s">
        <v>607</v>
      </c>
      <c r="E4" t="s">
        <v>1072</v>
      </c>
    </row>
    <row r="5" spans="1:5">
      <c r="A5" t="s">
        <v>609</v>
      </c>
      <c r="B5" t="s">
        <v>907</v>
      </c>
      <c r="C5" t="s">
        <v>909</v>
      </c>
      <c r="D5" t="s">
        <v>608</v>
      </c>
      <c r="E5" t="s">
        <v>1072</v>
      </c>
    </row>
    <row r="6" spans="1:5">
      <c r="A6" t="s">
        <v>609</v>
      </c>
      <c r="B6" t="s">
        <v>910</v>
      </c>
      <c r="C6" t="s">
        <v>911</v>
      </c>
      <c r="D6" t="s">
        <v>912</v>
      </c>
      <c r="E6" t="s">
        <v>1072</v>
      </c>
    </row>
    <row r="7" spans="1:5">
      <c r="A7" t="s">
        <v>609</v>
      </c>
      <c r="B7" t="s">
        <v>910</v>
      </c>
      <c r="C7" t="s">
        <v>911</v>
      </c>
      <c r="D7" t="s">
        <v>913</v>
      </c>
      <c r="E7" t="s">
        <v>1072</v>
      </c>
    </row>
    <row r="8" spans="1:5">
      <c r="A8" t="s">
        <v>609</v>
      </c>
      <c r="B8" t="s">
        <v>910</v>
      </c>
      <c r="C8" t="s">
        <v>911</v>
      </c>
      <c r="D8" t="s">
        <v>914</v>
      </c>
      <c r="E8" t="s">
        <v>1072</v>
      </c>
    </row>
    <row r="9" spans="1:5">
      <c r="A9" t="s">
        <v>609</v>
      </c>
      <c r="B9" t="s">
        <v>910</v>
      </c>
      <c r="C9" t="s">
        <v>911</v>
      </c>
      <c r="D9" t="s">
        <v>915</v>
      </c>
      <c r="E9" t="s">
        <v>1072</v>
      </c>
    </row>
    <row r="10" spans="1:5">
      <c r="A10" t="s">
        <v>609</v>
      </c>
      <c r="B10" t="s">
        <v>910</v>
      </c>
      <c r="C10" t="s">
        <v>911</v>
      </c>
      <c r="D10" t="s">
        <v>916</v>
      </c>
      <c r="E10" t="s">
        <v>1072</v>
      </c>
    </row>
    <row r="11" spans="1:5">
      <c r="A11" t="s">
        <v>609</v>
      </c>
      <c r="B11" t="s">
        <v>917</v>
      </c>
      <c r="C11" t="s">
        <v>918</v>
      </c>
      <c r="D11" t="s">
        <v>919</v>
      </c>
      <c r="E11" t="s">
        <v>1072</v>
      </c>
    </row>
    <row r="12" spans="1:5">
      <c r="A12" t="s">
        <v>609</v>
      </c>
      <c r="B12" t="s">
        <v>917</v>
      </c>
      <c r="C12" t="s">
        <v>918</v>
      </c>
      <c r="D12" t="s">
        <v>920</v>
      </c>
      <c r="E12" t="s">
        <v>1072</v>
      </c>
    </row>
    <row r="13" spans="1:5">
      <c r="A13" t="s">
        <v>609</v>
      </c>
      <c r="B13" t="s">
        <v>917</v>
      </c>
      <c r="C13" t="s">
        <v>918</v>
      </c>
      <c r="D13" t="s">
        <v>921</v>
      </c>
      <c r="E13" t="s">
        <v>1072</v>
      </c>
    </row>
    <row r="14" spans="1:5">
      <c r="A14" t="s">
        <v>609</v>
      </c>
      <c r="B14" t="s">
        <v>917</v>
      </c>
      <c r="C14" t="s">
        <v>918</v>
      </c>
      <c r="D14" t="s">
        <v>922</v>
      </c>
      <c r="E14" t="s">
        <v>1072</v>
      </c>
    </row>
    <row r="15" spans="1:5">
      <c r="A15" t="s">
        <v>609</v>
      </c>
      <c r="B15" t="s">
        <v>917</v>
      </c>
      <c r="C15" t="s">
        <v>918</v>
      </c>
      <c r="D15" t="s">
        <v>923</v>
      </c>
      <c r="E15" t="s">
        <v>1072</v>
      </c>
    </row>
    <row r="16" spans="1:5">
      <c r="A16" t="s">
        <v>609</v>
      </c>
      <c r="B16" t="s">
        <v>917</v>
      </c>
      <c r="C16" t="s">
        <v>918</v>
      </c>
      <c r="D16" t="s">
        <v>924</v>
      </c>
      <c r="E16" t="s">
        <v>1072</v>
      </c>
    </row>
    <row r="17" spans="1:5">
      <c r="A17" t="s">
        <v>609</v>
      </c>
      <c r="B17" t="s">
        <v>917</v>
      </c>
      <c r="C17" t="s">
        <v>918</v>
      </c>
      <c r="D17" t="s">
        <v>925</v>
      </c>
      <c r="E17" t="s">
        <v>1072</v>
      </c>
    </row>
    <row r="18" spans="1:5">
      <c r="A18" t="s">
        <v>609</v>
      </c>
      <c r="B18" t="s">
        <v>917</v>
      </c>
      <c r="C18" t="s">
        <v>918</v>
      </c>
      <c r="D18" t="s">
        <v>926</v>
      </c>
      <c r="E18" t="s">
        <v>1072</v>
      </c>
    </row>
    <row r="19" spans="1:5">
      <c r="A19" t="s">
        <v>609</v>
      </c>
      <c r="B19" t="s">
        <v>917</v>
      </c>
      <c r="C19" t="s">
        <v>918</v>
      </c>
      <c r="D19" t="s">
        <v>927</v>
      </c>
      <c r="E19" t="s">
        <v>1072</v>
      </c>
    </row>
    <row r="20" spans="1:5">
      <c r="A20" t="s">
        <v>609</v>
      </c>
      <c r="B20" t="s">
        <v>917</v>
      </c>
      <c r="C20" t="s">
        <v>918</v>
      </c>
      <c r="D20" t="s">
        <v>928</v>
      </c>
      <c r="E20" t="s">
        <v>1072</v>
      </c>
    </row>
    <row r="21" spans="1:5">
      <c r="A21" t="s">
        <v>609</v>
      </c>
      <c r="B21" t="s">
        <v>917</v>
      </c>
      <c r="C21" t="s">
        <v>918</v>
      </c>
      <c r="D21" t="s">
        <v>929</v>
      </c>
      <c r="E21" t="s">
        <v>1072</v>
      </c>
    </row>
    <row r="22" spans="1:5">
      <c r="A22" t="s">
        <v>609</v>
      </c>
      <c r="B22" t="s">
        <v>917</v>
      </c>
      <c r="C22" t="s">
        <v>918</v>
      </c>
      <c r="D22" t="s">
        <v>930</v>
      </c>
      <c r="E22" t="s">
        <v>1072</v>
      </c>
    </row>
    <row r="23" spans="1:5">
      <c r="A23" t="s">
        <v>609</v>
      </c>
      <c r="B23" t="s">
        <v>931</v>
      </c>
      <c r="C23" t="s">
        <v>932</v>
      </c>
      <c r="D23" t="s">
        <v>933</v>
      </c>
      <c r="E23" t="s">
        <v>1072</v>
      </c>
    </row>
    <row r="24" spans="1:5">
      <c r="A24" t="s">
        <v>609</v>
      </c>
      <c r="B24" t="s">
        <v>931</v>
      </c>
      <c r="C24" t="s">
        <v>932</v>
      </c>
      <c r="D24" t="s">
        <v>934</v>
      </c>
      <c r="E24" t="s">
        <v>1072</v>
      </c>
    </row>
    <row r="25" spans="1:5">
      <c r="A25" t="s">
        <v>609</v>
      </c>
      <c r="B25" t="s">
        <v>931</v>
      </c>
      <c r="C25" t="s">
        <v>932</v>
      </c>
      <c r="D25" t="s">
        <v>935</v>
      </c>
      <c r="E25" t="s">
        <v>1072</v>
      </c>
    </row>
    <row r="26" spans="1:5">
      <c r="A26" t="s">
        <v>609</v>
      </c>
      <c r="B26" t="s">
        <v>931</v>
      </c>
      <c r="C26" t="s">
        <v>932</v>
      </c>
      <c r="D26" t="s">
        <v>936</v>
      </c>
      <c r="E26" t="s">
        <v>1072</v>
      </c>
    </row>
    <row r="27" spans="1:5">
      <c r="A27" t="s">
        <v>609</v>
      </c>
      <c r="B27" t="s">
        <v>931</v>
      </c>
      <c r="C27" t="s">
        <v>932</v>
      </c>
      <c r="D27" t="s">
        <v>937</v>
      </c>
      <c r="E27" t="s">
        <v>1072</v>
      </c>
    </row>
    <row r="28" spans="1:5">
      <c r="A28" t="s">
        <v>609</v>
      </c>
      <c r="B28" t="s">
        <v>931</v>
      </c>
      <c r="C28" t="s">
        <v>932</v>
      </c>
      <c r="D28" t="s">
        <v>938</v>
      </c>
      <c r="E28" t="s">
        <v>1072</v>
      </c>
    </row>
    <row r="29" spans="1:5">
      <c r="A29" t="s">
        <v>609</v>
      </c>
      <c r="B29" t="s">
        <v>931</v>
      </c>
      <c r="C29" t="s">
        <v>932</v>
      </c>
      <c r="D29" t="s">
        <v>939</v>
      </c>
      <c r="E29" t="s">
        <v>1072</v>
      </c>
    </row>
    <row r="30" spans="1:5">
      <c r="A30" t="s">
        <v>609</v>
      </c>
      <c r="B30" t="s">
        <v>931</v>
      </c>
      <c r="C30" t="s">
        <v>932</v>
      </c>
      <c r="D30" t="s">
        <v>940</v>
      </c>
      <c r="E30" t="s">
        <v>1072</v>
      </c>
    </row>
    <row r="31" spans="1:5">
      <c r="A31" t="s">
        <v>609</v>
      </c>
      <c r="B31" t="s">
        <v>931</v>
      </c>
      <c r="C31" t="s">
        <v>932</v>
      </c>
      <c r="D31" t="s">
        <v>941</v>
      </c>
      <c r="E31" t="s">
        <v>1072</v>
      </c>
    </row>
    <row r="32" spans="1:5">
      <c r="A32" t="s">
        <v>609</v>
      </c>
      <c r="B32" t="s">
        <v>931</v>
      </c>
      <c r="C32" t="s">
        <v>932</v>
      </c>
      <c r="D32" t="s">
        <v>942</v>
      </c>
      <c r="E32" t="s">
        <v>1072</v>
      </c>
    </row>
    <row r="33" spans="1:5">
      <c r="A33" t="s">
        <v>609</v>
      </c>
      <c r="B33" t="s">
        <v>931</v>
      </c>
      <c r="C33" t="s">
        <v>932</v>
      </c>
      <c r="D33" t="s">
        <v>943</v>
      </c>
      <c r="E33" t="s">
        <v>1072</v>
      </c>
    </row>
    <row r="34" spans="1:5">
      <c r="A34" t="s">
        <v>609</v>
      </c>
      <c r="B34" t="s">
        <v>931</v>
      </c>
      <c r="C34" t="s">
        <v>932</v>
      </c>
      <c r="D34" t="s">
        <v>944</v>
      </c>
      <c r="E34" t="s">
        <v>1072</v>
      </c>
    </row>
    <row r="35" spans="1:5">
      <c r="A35" t="s">
        <v>609</v>
      </c>
      <c r="B35" t="s">
        <v>931</v>
      </c>
      <c r="C35" t="s">
        <v>932</v>
      </c>
      <c r="D35" t="s">
        <v>945</v>
      </c>
      <c r="E35" t="s">
        <v>1072</v>
      </c>
    </row>
    <row r="36" spans="1:5">
      <c r="A36" t="s">
        <v>609</v>
      </c>
      <c r="B36" t="s">
        <v>931</v>
      </c>
      <c r="C36" t="s">
        <v>932</v>
      </c>
      <c r="D36" t="s">
        <v>946</v>
      </c>
      <c r="E36" t="s">
        <v>1072</v>
      </c>
    </row>
    <row r="37" spans="1:5">
      <c r="A37" t="s">
        <v>609</v>
      </c>
      <c r="B37" t="s">
        <v>931</v>
      </c>
      <c r="C37" t="s">
        <v>932</v>
      </c>
      <c r="D37" t="s">
        <v>947</v>
      </c>
      <c r="E37" t="s">
        <v>1072</v>
      </c>
    </row>
    <row r="38" spans="1:5">
      <c r="A38" t="s">
        <v>609</v>
      </c>
      <c r="B38" t="s">
        <v>931</v>
      </c>
      <c r="C38" t="s">
        <v>932</v>
      </c>
      <c r="D38" t="s">
        <v>948</v>
      </c>
      <c r="E38" t="s">
        <v>1072</v>
      </c>
    </row>
    <row r="39" spans="1:5">
      <c r="A39" t="s">
        <v>609</v>
      </c>
      <c r="B39" t="s">
        <v>609</v>
      </c>
      <c r="C39" t="s">
        <v>949</v>
      </c>
      <c r="D39" t="s">
        <v>950</v>
      </c>
      <c r="E39" t="s">
        <v>1072</v>
      </c>
    </row>
    <row r="40" spans="1:5">
      <c r="A40" t="s">
        <v>609</v>
      </c>
      <c r="B40" t="s">
        <v>609</v>
      </c>
      <c r="C40" t="s">
        <v>949</v>
      </c>
      <c r="D40" t="s">
        <v>951</v>
      </c>
      <c r="E40" t="s">
        <v>1072</v>
      </c>
    </row>
    <row r="41" spans="1:5">
      <c r="A41" t="s">
        <v>609</v>
      </c>
      <c r="B41" t="s">
        <v>609</v>
      </c>
      <c r="C41" t="s">
        <v>949</v>
      </c>
      <c r="D41" t="s">
        <v>952</v>
      </c>
      <c r="E41" t="s">
        <v>1072</v>
      </c>
    </row>
    <row r="42" spans="1:5">
      <c r="A42" t="s">
        <v>609</v>
      </c>
      <c r="B42" t="s">
        <v>609</v>
      </c>
      <c r="C42" t="s">
        <v>949</v>
      </c>
      <c r="D42" t="s">
        <v>953</v>
      </c>
      <c r="E42" t="s">
        <v>1072</v>
      </c>
    </row>
    <row r="43" spans="1:5">
      <c r="A43" t="s">
        <v>609</v>
      </c>
      <c r="B43" t="s">
        <v>609</v>
      </c>
      <c r="C43" t="s">
        <v>949</v>
      </c>
      <c r="D43" t="s">
        <v>954</v>
      </c>
      <c r="E43" t="s">
        <v>1072</v>
      </c>
    </row>
    <row r="44" spans="1:5">
      <c r="A44" t="s">
        <v>609</v>
      </c>
      <c r="B44" t="s">
        <v>610</v>
      </c>
      <c r="C44" t="s">
        <v>622</v>
      </c>
      <c r="D44" t="s">
        <v>955</v>
      </c>
      <c r="E44" t="s">
        <v>1072</v>
      </c>
    </row>
    <row r="45" spans="1:5">
      <c r="A45" t="s">
        <v>609</v>
      </c>
      <c r="B45" t="s">
        <v>610</v>
      </c>
      <c r="C45" t="s">
        <v>622</v>
      </c>
      <c r="D45" t="s">
        <v>956</v>
      </c>
      <c r="E45" t="s">
        <v>1072</v>
      </c>
    </row>
    <row r="46" spans="1:5">
      <c r="A46" t="s">
        <v>609</v>
      </c>
      <c r="B46" t="s">
        <v>610</v>
      </c>
      <c r="C46" t="s">
        <v>622</v>
      </c>
      <c r="D46" t="s">
        <v>957</v>
      </c>
      <c r="E46" t="s">
        <v>1072</v>
      </c>
    </row>
    <row r="47" spans="1:5">
      <c r="A47" t="s">
        <v>609</v>
      </c>
      <c r="B47" t="s">
        <v>610</v>
      </c>
      <c r="C47" t="s">
        <v>622</v>
      </c>
      <c r="D47" t="s">
        <v>958</v>
      </c>
      <c r="E47" t="s">
        <v>1072</v>
      </c>
    </row>
    <row r="48" spans="1:5">
      <c r="A48" t="s">
        <v>609</v>
      </c>
      <c r="B48" t="s">
        <v>610</v>
      </c>
      <c r="C48" t="s">
        <v>622</v>
      </c>
      <c r="D48" t="s">
        <v>959</v>
      </c>
      <c r="E48" t="s">
        <v>1072</v>
      </c>
    </row>
    <row r="49" spans="1:5">
      <c r="A49" t="s">
        <v>609</v>
      </c>
      <c r="B49" t="s">
        <v>610</v>
      </c>
      <c r="C49" t="s">
        <v>622</v>
      </c>
      <c r="D49" t="s">
        <v>960</v>
      </c>
      <c r="E49" t="s">
        <v>1072</v>
      </c>
    </row>
    <row r="50" spans="1:5">
      <c r="A50" t="s">
        <v>609</v>
      </c>
      <c r="B50" t="s">
        <v>610</v>
      </c>
      <c r="C50" t="s">
        <v>622</v>
      </c>
      <c r="D50" t="s">
        <v>961</v>
      </c>
      <c r="E50" t="s">
        <v>1072</v>
      </c>
    </row>
    <row r="51" spans="1:5">
      <c r="A51" t="s">
        <v>609</v>
      </c>
      <c r="B51" t="s">
        <v>610</v>
      </c>
      <c r="C51" t="s">
        <v>622</v>
      </c>
      <c r="D51" t="s">
        <v>962</v>
      </c>
      <c r="E51" t="s">
        <v>1072</v>
      </c>
    </row>
    <row r="52" spans="1:5">
      <c r="A52" t="s">
        <v>609</v>
      </c>
      <c r="B52" t="s">
        <v>610</v>
      </c>
      <c r="C52" t="s">
        <v>622</v>
      </c>
      <c r="D52" t="s">
        <v>963</v>
      </c>
      <c r="E52" t="s">
        <v>1072</v>
      </c>
    </row>
    <row r="53" spans="1:5">
      <c r="A53" t="s">
        <v>609</v>
      </c>
      <c r="B53" t="s">
        <v>610</v>
      </c>
      <c r="C53" t="s">
        <v>622</v>
      </c>
      <c r="D53" t="s">
        <v>964</v>
      </c>
      <c r="E53" t="s">
        <v>1072</v>
      </c>
    </row>
    <row r="54" spans="1:5">
      <c r="A54" t="s">
        <v>609</v>
      </c>
      <c r="B54" t="s">
        <v>610</v>
      </c>
      <c r="C54" t="s">
        <v>622</v>
      </c>
      <c r="D54" t="s">
        <v>965</v>
      </c>
      <c r="E54" t="s">
        <v>1072</v>
      </c>
    </row>
    <row r="55" spans="1:5">
      <c r="A55" t="s">
        <v>609</v>
      </c>
      <c r="B55" t="s">
        <v>610</v>
      </c>
      <c r="C55" t="s">
        <v>622</v>
      </c>
      <c r="D55" t="s">
        <v>966</v>
      </c>
      <c r="E55" t="s">
        <v>1072</v>
      </c>
    </row>
    <row r="56" spans="1:5">
      <c r="A56" t="s">
        <v>609</v>
      </c>
      <c r="B56" t="s">
        <v>611</v>
      </c>
      <c r="C56" t="s">
        <v>622</v>
      </c>
      <c r="D56" t="s">
        <v>967</v>
      </c>
      <c r="E56" t="s">
        <v>1072</v>
      </c>
    </row>
    <row r="57" spans="1:5">
      <c r="A57" t="s">
        <v>609</v>
      </c>
      <c r="B57" t="s">
        <v>611</v>
      </c>
      <c r="C57" t="s">
        <v>622</v>
      </c>
      <c r="D57" t="s">
        <v>968</v>
      </c>
      <c r="E57" t="s">
        <v>1072</v>
      </c>
    </row>
    <row r="58" spans="1:5">
      <c r="A58" t="s">
        <v>609</v>
      </c>
      <c r="B58" t="s">
        <v>611</v>
      </c>
      <c r="C58" t="s">
        <v>622</v>
      </c>
      <c r="D58" t="s">
        <v>969</v>
      </c>
      <c r="E58" t="s">
        <v>1072</v>
      </c>
    </row>
    <row r="59" spans="1:5">
      <c r="A59" t="s">
        <v>609</v>
      </c>
      <c r="B59" t="s">
        <v>611</v>
      </c>
      <c r="C59" t="s">
        <v>622</v>
      </c>
      <c r="D59" t="s">
        <v>970</v>
      </c>
      <c r="E59" t="s">
        <v>1072</v>
      </c>
    </row>
    <row r="60" spans="1:5">
      <c r="A60" t="s">
        <v>609</v>
      </c>
      <c r="B60" t="s">
        <v>611</v>
      </c>
      <c r="C60" t="s">
        <v>622</v>
      </c>
      <c r="D60" t="s">
        <v>971</v>
      </c>
      <c r="E60" t="s">
        <v>1072</v>
      </c>
    </row>
    <row r="61" spans="1:5">
      <c r="A61" t="s">
        <v>609</v>
      </c>
      <c r="B61" t="s">
        <v>611</v>
      </c>
      <c r="C61" t="s">
        <v>622</v>
      </c>
      <c r="D61" t="s">
        <v>972</v>
      </c>
      <c r="E61" t="s">
        <v>1072</v>
      </c>
    </row>
    <row r="62" spans="1:5">
      <c r="A62" t="s">
        <v>609</v>
      </c>
      <c r="B62" t="s">
        <v>611</v>
      </c>
      <c r="C62" t="s">
        <v>622</v>
      </c>
      <c r="D62" t="s">
        <v>973</v>
      </c>
      <c r="E62" t="s">
        <v>1072</v>
      </c>
    </row>
    <row r="63" spans="1:5">
      <c r="A63" t="s">
        <v>609</v>
      </c>
      <c r="B63" t="s">
        <v>611</v>
      </c>
      <c r="C63" t="s">
        <v>622</v>
      </c>
      <c r="D63" t="s">
        <v>974</v>
      </c>
      <c r="E63" t="s">
        <v>1072</v>
      </c>
    </row>
    <row r="64" spans="1:5">
      <c r="A64" t="s">
        <v>609</v>
      </c>
      <c r="B64" t="s">
        <v>611</v>
      </c>
      <c r="C64" t="s">
        <v>622</v>
      </c>
      <c r="D64" t="s">
        <v>975</v>
      </c>
      <c r="E64" t="s">
        <v>1072</v>
      </c>
    </row>
    <row r="65" spans="1:5">
      <c r="A65" t="s">
        <v>609</v>
      </c>
      <c r="B65" t="s">
        <v>611</v>
      </c>
      <c r="C65" t="s">
        <v>622</v>
      </c>
      <c r="D65" t="s">
        <v>976</v>
      </c>
      <c r="E65" t="s">
        <v>1072</v>
      </c>
    </row>
    <row r="66" spans="1:5">
      <c r="A66" t="s">
        <v>609</v>
      </c>
      <c r="B66" t="s">
        <v>611</v>
      </c>
      <c r="C66" t="s">
        <v>622</v>
      </c>
      <c r="D66" t="s">
        <v>977</v>
      </c>
      <c r="E66" t="s">
        <v>1072</v>
      </c>
    </row>
    <row r="67" spans="1:5">
      <c r="A67" t="s">
        <v>609</v>
      </c>
      <c r="B67" t="s">
        <v>611</v>
      </c>
      <c r="C67" t="s">
        <v>622</v>
      </c>
      <c r="D67" t="s">
        <v>978</v>
      </c>
      <c r="E67" t="s">
        <v>1072</v>
      </c>
    </row>
    <row r="68" spans="1:5">
      <c r="A68" t="s">
        <v>609</v>
      </c>
      <c r="B68" t="s">
        <v>611</v>
      </c>
      <c r="C68" t="s">
        <v>622</v>
      </c>
      <c r="D68" t="s">
        <v>979</v>
      </c>
      <c r="E68" t="s">
        <v>1072</v>
      </c>
    </row>
    <row r="69" spans="1:5">
      <c r="A69" t="s">
        <v>609</v>
      </c>
      <c r="B69" t="s">
        <v>611</v>
      </c>
      <c r="C69" t="s">
        <v>622</v>
      </c>
      <c r="D69" t="s">
        <v>980</v>
      </c>
      <c r="E69" t="s">
        <v>1072</v>
      </c>
    </row>
    <row r="70" spans="1:5">
      <c r="A70" t="s">
        <v>609</v>
      </c>
      <c r="B70" t="s">
        <v>611</v>
      </c>
      <c r="C70" t="s">
        <v>622</v>
      </c>
      <c r="D70" t="s">
        <v>981</v>
      </c>
      <c r="E70" t="s">
        <v>1072</v>
      </c>
    </row>
    <row r="71" spans="1:5">
      <c r="A71" t="s">
        <v>609</v>
      </c>
      <c r="B71" t="s">
        <v>611</v>
      </c>
      <c r="C71" t="s">
        <v>622</v>
      </c>
      <c r="D71" t="s">
        <v>982</v>
      </c>
      <c r="E71" t="s">
        <v>1072</v>
      </c>
    </row>
  </sheetData>
  <phoneticPr fontId="7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D2A3-C474-48BA-BFE5-6546DA09AD8F}">
  <dimension ref="A1:S9"/>
  <sheetViews>
    <sheetView zoomScale="55" zoomScaleNormal="55" workbookViewId="0">
      <selection activeCell="C6" sqref="C6"/>
    </sheetView>
  </sheetViews>
  <sheetFormatPr defaultColWidth="69.33203125" defaultRowHeight="14.4"/>
  <cols>
    <col min="1" max="1" width="41.88671875" bestFit="1" customWidth="1"/>
    <col min="2" max="2" width="66.5546875" bestFit="1" customWidth="1"/>
    <col min="3" max="3" width="87.5546875" bestFit="1" customWidth="1"/>
    <col min="4" max="4" width="26.33203125" bestFit="1" customWidth="1"/>
    <col min="5" max="5" width="16.109375" bestFit="1" customWidth="1"/>
    <col min="6" max="6" width="18.44140625" bestFit="1" customWidth="1"/>
    <col min="7" max="7" width="16.6640625" bestFit="1" customWidth="1"/>
    <col min="8" max="8" width="16.88671875" bestFit="1" customWidth="1"/>
    <col min="9" max="9" width="29.5546875" bestFit="1" customWidth="1"/>
    <col min="10" max="10" width="22.109375" bestFit="1" customWidth="1"/>
    <col min="11" max="11" width="18.33203125" bestFit="1" customWidth="1"/>
    <col min="12" max="12" width="13.6640625" bestFit="1" customWidth="1"/>
    <col min="13" max="14" width="10.77734375" bestFit="1" customWidth="1"/>
    <col min="15" max="15" width="40.109375" bestFit="1" customWidth="1"/>
    <col min="16" max="16" width="17.33203125" bestFit="1" customWidth="1"/>
    <col min="17" max="17" width="17.109375" bestFit="1" customWidth="1"/>
    <col min="18" max="18" width="32.88671875" bestFit="1" customWidth="1"/>
    <col min="19" max="19" width="16.109375" bestFit="1" customWidth="1"/>
    <col min="20" max="20" width="48.44140625" customWidth="1"/>
  </cols>
  <sheetData>
    <row r="1" spans="1:19" s="5" customFormat="1" ht="40.799999999999997">
      <c r="A1" s="5" t="s">
        <v>693</v>
      </c>
      <c r="B1" s="5" t="s">
        <v>694</v>
      </c>
      <c r="C1" s="10" t="s">
        <v>721</v>
      </c>
      <c r="D1" s="10" t="s">
        <v>207</v>
      </c>
      <c r="E1" s="11" t="s">
        <v>614</v>
      </c>
      <c r="F1" s="10" t="s">
        <v>695</v>
      </c>
      <c r="G1" s="11" t="s">
        <v>615</v>
      </c>
      <c r="H1" s="11" t="s">
        <v>616</v>
      </c>
      <c r="I1" s="11" t="s">
        <v>617</v>
      </c>
      <c r="J1" s="11" t="s">
        <v>618</v>
      </c>
      <c r="K1" s="11" t="s">
        <v>696</v>
      </c>
      <c r="L1" s="11" t="s">
        <v>689</v>
      </c>
      <c r="M1" s="11" t="s">
        <v>690</v>
      </c>
      <c r="N1" s="10" t="s">
        <v>211</v>
      </c>
      <c r="O1" s="11" t="s">
        <v>582</v>
      </c>
      <c r="P1" s="11" t="s">
        <v>697</v>
      </c>
      <c r="Q1" s="11" t="s">
        <v>698</v>
      </c>
      <c r="R1" s="10" t="s">
        <v>699</v>
      </c>
      <c r="S1" s="14" t="s">
        <v>514</v>
      </c>
    </row>
    <row r="2" spans="1:19" ht="21">
      <c r="A2" s="5" t="s">
        <v>612</v>
      </c>
      <c r="B2" s="5" t="s">
        <v>581</v>
      </c>
      <c r="C2" s="9" t="s">
        <v>799</v>
      </c>
      <c r="D2" s="12" t="s">
        <v>602</v>
      </c>
      <c r="E2" s="5"/>
      <c r="F2" s="5"/>
      <c r="G2" s="5"/>
      <c r="H2" s="5"/>
      <c r="I2" s="5"/>
      <c r="J2" s="5"/>
      <c r="K2" s="5"/>
      <c r="L2" s="5"/>
      <c r="M2" s="5"/>
      <c r="N2" s="19">
        <v>11</v>
      </c>
      <c r="O2" s="17" t="s">
        <v>603</v>
      </c>
      <c r="P2" s="18" t="s">
        <v>599</v>
      </c>
      <c r="Q2" s="19" t="s">
        <v>604</v>
      </c>
      <c r="R2" s="20" t="s">
        <v>601</v>
      </c>
    </row>
    <row r="3" spans="1:19" ht="21">
      <c r="A3" s="5" t="s">
        <v>612</v>
      </c>
      <c r="B3" s="5" t="s">
        <v>581</v>
      </c>
      <c r="C3" s="9" t="s">
        <v>798</v>
      </c>
      <c r="D3" s="12" t="s">
        <v>598</v>
      </c>
      <c r="E3" s="5"/>
      <c r="F3" s="5"/>
      <c r="G3" s="5"/>
      <c r="H3" s="5"/>
      <c r="I3" s="5"/>
      <c r="J3" s="5"/>
      <c r="K3" s="5"/>
      <c r="L3" s="5"/>
      <c r="M3" s="5"/>
      <c r="N3" s="19">
        <v>17</v>
      </c>
      <c r="O3" s="17" t="s">
        <v>700</v>
      </c>
      <c r="P3" s="17" t="s">
        <v>599</v>
      </c>
      <c r="Q3" s="16" t="s">
        <v>600</v>
      </c>
      <c r="R3" s="20" t="s">
        <v>601</v>
      </c>
    </row>
    <row r="4" spans="1:19" ht="21">
      <c r="A4" s="5" t="s">
        <v>612</v>
      </c>
      <c r="B4" s="5" t="s">
        <v>581</v>
      </c>
      <c r="C4" s="9" t="s">
        <v>798</v>
      </c>
      <c r="D4" s="13" t="s">
        <v>597</v>
      </c>
      <c r="E4" s="5"/>
      <c r="F4" s="5"/>
      <c r="G4" s="5"/>
      <c r="H4" s="5"/>
      <c r="I4" s="5"/>
      <c r="J4" s="5"/>
      <c r="K4" s="5"/>
      <c r="L4" s="5"/>
      <c r="M4" s="5"/>
      <c r="N4" s="19">
        <v>24</v>
      </c>
      <c r="O4" s="17" t="s">
        <v>701</v>
      </c>
      <c r="P4" s="17" t="s">
        <v>595</v>
      </c>
      <c r="Q4" s="16" t="s">
        <v>596</v>
      </c>
      <c r="R4" s="20" t="s">
        <v>586</v>
      </c>
    </row>
    <row r="5" spans="1:19" ht="21">
      <c r="A5" s="5" t="s">
        <v>612</v>
      </c>
      <c r="B5" s="5" t="s">
        <v>581</v>
      </c>
      <c r="C5" s="9" t="s">
        <v>798</v>
      </c>
      <c r="D5" s="13" t="s">
        <v>590</v>
      </c>
      <c r="E5" s="5"/>
      <c r="F5" s="5"/>
      <c r="G5" s="5"/>
      <c r="H5" s="5"/>
      <c r="I5" s="5"/>
      <c r="J5" s="5"/>
      <c r="K5" s="5"/>
      <c r="L5" s="5"/>
      <c r="M5" s="5"/>
      <c r="N5" s="19">
        <v>31</v>
      </c>
      <c r="O5" s="17" t="s">
        <v>702</v>
      </c>
      <c r="P5" s="17" t="s">
        <v>588</v>
      </c>
      <c r="Q5" s="16" t="s">
        <v>591</v>
      </c>
      <c r="R5" s="20" t="s">
        <v>586</v>
      </c>
    </row>
    <row r="6" spans="1:19" ht="21">
      <c r="A6" s="5" t="s">
        <v>612</v>
      </c>
      <c r="B6" s="5" t="s">
        <v>581</v>
      </c>
      <c r="C6" s="9" t="s">
        <v>798</v>
      </c>
      <c r="D6" s="13" t="s">
        <v>594</v>
      </c>
      <c r="E6" s="5"/>
      <c r="F6" s="5"/>
      <c r="G6" s="5"/>
      <c r="H6" s="5"/>
      <c r="I6" s="5"/>
      <c r="J6" s="5"/>
      <c r="K6" s="5"/>
      <c r="L6" s="5"/>
      <c r="M6" s="5"/>
      <c r="N6" s="19">
        <v>31</v>
      </c>
      <c r="O6" s="17" t="s">
        <v>703</v>
      </c>
      <c r="P6" s="17" t="s">
        <v>595</v>
      </c>
      <c r="Q6" s="16" t="s">
        <v>596</v>
      </c>
      <c r="R6" s="20" t="s">
        <v>586</v>
      </c>
    </row>
    <row r="7" spans="1:19" ht="21">
      <c r="A7" s="5" t="s">
        <v>612</v>
      </c>
      <c r="B7" s="5" t="s">
        <v>581</v>
      </c>
      <c r="C7" s="9" t="s">
        <v>798</v>
      </c>
      <c r="D7" s="13" t="s">
        <v>587</v>
      </c>
      <c r="E7" s="5"/>
      <c r="F7" s="5"/>
      <c r="G7" s="5"/>
      <c r="H7" s="5"/>
      <c r="I7" s="5"/>
      <c r="J7" s="5"/>
      <c r="K7" s="5"/>
      <c r="L7" s="5"/>
      <c r="M7" s="5"/>
      <c r="N7" s="19">
        <v>37</v>
      </c>
      <c r="O7" s="17" t="s">
        <v>704</v>
      </c>
      <c r="P7" s="17" t="s">
        <v>588</v>
      </c>
      <c r="Q7" s="16" t="s">
        <v>589</v>
      </c>
      <c r="R7" s="20" t="s">
        <v>586</v>
      </c>
    </row>
    <row r="8" spans="1:19" ht="21">
      <c r="A8" s="5" t="s">
        <v>612</v>
      </c>
      <c r="B8" s="5" t="s">
        <v>581</v>
      </c>
      <c r="C8" s="9" t="s">
        <v>798</v>
      </c>
      <c r="D8" s="13" t="s">
        <v>583</v>
      </c>
      <c r="E8" s="5"/>
      <c r="F8" s="5"/>
      <c r="G8" s="5"/>
      <c r="H8" s="5"/>
      <c r="I8" s="5"/>
      <c r="J8" s="5"/>
      <c r="K8" s="5"/>
      <c r="L8" s="5"/>
      <c r="M8" s="5"/>
      <c r="N8" s="19">
        <v>45</v>
      </c>
      <c r="O8" s="17" t="s">
        <v>705</v>
      </c>
      <c r="P8" s="17" t="s">
        <v>584</v>
      </c>
      <c r="Q8" s="16" t="s">
        <v>585</v>
      </c>
      <c r="R8" s="20" t="s">
        <v>586</v>
      </c>
    </row>
    <row r="9" spans="1:19" ht="21">
      <c r="A9" s="5" t="s">
        <v>612</v>
      </c>
      <c r="B9" s="5" t="s">
        <v>581</v>
      </c>
      <c r="C9" s="9" t="s">
        <v>798</v>
      </c>
      <c r="D9" s="15" t="s">
        <v>592</v>
      </c>
      <c r="E9" s="5"/>
      <c r="F9" s="5"/>
      <c r="G9" s="5"/>
      <c r="H9" s="5"/>
      <c r="I9" s="5"/>
      <c r="J9" s="5"/>
      <c r="K9" s="5"/>
      <c r="L9" s="5"/>
      <c r="M9" s="5"/>
      <c r="N9" s="19">
        <v>46</v>
      </c>
      <c r="O9" s="18" t="s">
        <v>706</v>
      </c>
      <c r="P9" s="18" t="s">
        <v>588</v>
      </c>
      <c r="Q9" s="16" t="s">
        <v>593</v>
      </c>
      <c r="R9" s="20" t="s">
        <v>586</v>
      </c>
    </row>
  </sheetData>
  <conditionalFormatting sqref="O2:O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Notion</vt:lpstr>
      <vt:lpstr>Juntando os 3</vt:lpstr>
      <vt:lpstr>Outrunners</vt:lpstr>
      <vt:lpstr>Inrunners 4 polos</vt:lpstr>
      <vt:lpstr>comp</vt:lpstr>
      <vt:lpstr>in4.1</vt:lpstr>
      <vt:lpstr>Inrunner 2 polos</vt:lpstr>
      <vt:lpstr>in2.1</vt:lpstr>
      <vt:lpstr>Outras coisas</vt:lpstr>
      <vt:lpstr>Notion!_FiltrarBancodeDados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2024-03-15T01:25:50Z</dcterms:created>
  <dcterms:modified xsi:type="dcterms:W3CDTF">2024-03-15T15:00:37Z</dcterms:modified>
</cp:coreProperties>
</file>