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beth/Desktop/NTSound/Preventivo/"/>
    </mc:Choice>
  </mc:AlternateContent>
  <bookViews>
    <workbookView xWindow="0" yWindow="460" windowWidth="28800" windowHeight="161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G29" i="1"/>
  <c r="D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8" i="1"/>
  <c r="G4" i="1"/>
  <c r="H3" i="1"/>
  <c r="D3" i="1"/>
  <c r="G3" i="1"/>
</calcChain>
</file>

<file path=xl/sharedStrings.xml><?xml version="1.0" encoding="utf-8"?>
<sst xmlns="http://schemas.openxmlformats.org/spreadsheetml/2006/main" count="38" uniqueCount="36">
  <si>
    <t>Arduino Mega</t>
  </si>
  <si>
    <t>Mosfet</t>
  </si>
  <si>
    <t>Led blu 5 mm</t>
  </si>
  <si>
    <t>Led verde 5mm</t>
  </si>
  <si>
    <t>Led rosso 5 mm</t>
  </si>
  <si>
    <t>Resistori 330 MΩ</t>
  </si>
  <si>
    <t>Resistori 180 Ω</t>
  </si>
  <si>
    <t>Resistori 390 Ω</t>
  </si>
  <si>
    <t>Diodo</t>
  </si>
  <si>
    <t>Morsetti elettrici</t>
  </si>
  <si>
    <t>Pin M/F</t>
  </si>
  <si>
    <t>Rame</t>
  </si>
  <si>
    <t>pin jack</t>
  </si>
  <si>
    <t>Alimentatore</t>
  </si>
  <si>
    <t>Striscia led</t>
  </si>
  <si>
    <t>Lastra multistrato 40*80 cm</t>
  </si>
  <si>
    <t>APDS-9960</t>
  </si>
  <si>
    <t>Nome componente</t>
  </si>
  <si>
    <t>Quantitativo</t>
  </si>
  <si>
    <t>Numero</t>
  </si>
  <si>
    <t>Resistore 1 KΩ</t>
  </si>
  <si>
    <t>Prezzo (€)</t>
  </si>
  <si>
    <t>Prezzo singolo (€)</t>
  </si>
  <si>
    <t>Stoc</t>
  </si>
  <si>
    <t>Per pezzo</t>
  </si>
  <si>
    <t>Prezzo totale per pezzo (€)</t>
  </si>
  <si>
    <t>Pezzi</t>
  </si>
  <si>
    <t>Amplificatore Stereo</t>
  </si>
  <si>
    <t>Cavi casse</t>
  </si>
  <si>
    <t>Cavi sensori</t>
  </si>
  <si>
    <t>Cavi striscia led</t>
  </si>
  <si>
    <t>Casse</t>
  </si>
  <si>
    <t>Sheeld</t>
  </si>
  <si>
    <t>Adesivo</t>
  </si>
  <si>
    <t>Colla a caldo</t>
  </si>
  <si>
    <t>Chiodi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</si>
</sst>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8.33203125" bestFit="1" customWidth="1"/>
    <col min="2" max="2" width="25.33203125" bestFit="1" customWidth="1"/>
    <col min="3" max="3" width="12.1640625" bestFit="1" customWidth="1"/>
    <col min="4" max="4" width="16.6640625" bestFit="1" customWidth="1"/>
    <col min="5" max="5" width="12.1640625" bestFit="1" customWidth="1"/>
    <col min="6" max="6" width="9.6640625" bestFit="1" customWidth="1"/>
    <col min="7" max="7" width="16.6640625" bestFit="1" customWidth="1"/>
    <col min="8" max="8" width="24.83203125" bestFit="1" customWidth="1"/>
  </cols>
  <sheetData>
    <row r="1" spans="1:8" x14ac:dyDescent="0.2">
      <c r="A1" s="8" t="s">
        <v>26</v>
      </c>
      <c r="B1" s="8"/>
      <c r="C1" s="8" t="s">
        <v>24</v>
      </c>
      <c r="D1" s="8"/>
      <c r="E1" s="8" t="s">
        <v>23</v>
      </c>
      <c r="F1" s="8"/>
      <c r="G1" s="8"/>
    </row>
    <row r="2" spans="1:8" x14ac:dyDescent="0.2">
      <c r="A2" s="3" t="s">
        <v>19</v>
      </c>
      <c r="B2" s="3" t="s">
        <v>17</v>
      </c>
      <c r="C2" s="3" t="s">
        <v>18</v>
      </c>
      <c r="D2" s="3" t="s">
        <v>21</v>
      </c>
      <c r="E2" s="3" t="s">
        <v>18</v>
      </c>
      <c r="F2" s="3" t="s">
        <v>21</v>
      </c>
      <c r="G2" s="3" t="s">
        <v>22</v>
      </c>
      <c r="H2" s="3" t="s">
        <v>25</v>
      </c>
    </row>
    <row r="3" spans="1:8" x14ac:dyDescent="0.2">
      <c r="A3" s="3">
        <v>1</v>
      </c>
      <c r="B3" s="2" t="s">
        <v>0</v>
      </c>
      <c r="C3" s="4">
        <v>1</v>
      </c>
      <c r="D3" s="4">
        <f>G3*C3</f>
        <v>8.73</v>
      </c>
      <c r="E3" s="4">
        <v>1</v>
      </c>
      <c r="F3" s="4">
        <v>8.73</v>
      </c>
      <c r="G3" s="4">
        <f>F3/E3</f>
        <v>8.73</v>
      </c>
      <c r="H3" s="5">
        <f>SUM(D3:D25)</f>
        <v>66.79443333333333</v>
      </c>
    </row>
    <row r="4" spans="1:8" x14ac:dyDescent="0.2">
      <c r="A4" s="3">
        <v>2</v>
      </c>
      <c r="B4" s="2" t="s">
        <v>1</v>
      </c>
      <c r="C4" s="4">
        <v>3</v>
      </c>
      <c r="D4" s="4">
        <f t="shared" ref="D4:D28" si="0">G4*C4</f>
        <v>1.4561999999999999</v>
      </c>
      <c r="E4" s="4">
        <v>50</v>
      </c>
      <c r="F4" s="4">
        <v>24.27</v>
      </c>
      <c r="G4" s="4">
        <f t="shared" ref="G4:G28" si="1">F4/E4</f>
        <v>0.4854</v>
      </c>
      <c r="H4" s="1"/>
    </row>
    <row r="5" spans="1:8" x14ac:dyDescent="0.2">
      <c r="A5" s="3">
        <v>3</v>
      </c>
      <c r="B5" s="2" t="s">
        <v>2</v>
      </c>
      <c r="C5" s="4">
        <v>1</v>
      </c>
      <c r="D5" s="4">
        <f t="shared" si="0"/>
        <v>0.01</v>
      </c>
      <c r="E5" s="4">
        <v>100</v>
      </c>
      <c r="F5" s="4">
        <v>1</v>
      </c>
      <c r="G5" s="4">
        <f t="shared" si="1"/>
        <v>0.01</v>
      </c>
      <c r="H5" s="1"/>
    </row>
    <row r="6" spans="1:8" x14ac:dyDescent="0.2">
      <c r="A6" s="3">
        <v>4</v>
      </c>
      <c r="B6" s="2" t="s">
        <v>3</v>
      </c>
      <c r="C6" s="4">
        <v>1</v>
      </c>
      <c r="D6" s="4">
        <f t="shared" si="0"/>
        <v>1.06E-2</v>
      </c>
      <c r="E6" s="4">
        <v>100</v>
      </c>
      <c r="F6" s="4">
        <v>1.06</v>
      </c>
      <c r="G6" s="4">
        <f t="shared" si="1"/>
        <v>1.06E-2</v>
      </c>
      <c r="H6" s="1"/>
    </row>
    <row r="7" spans="1:8" x14ac:dyDescent="0.2">
      <c r="A7" s="3">
        <v>5</v>
      </c>
      <c r="B7" s="2" t="s">
        <v>4</v>
      </c>
      <c r="C7" s="4">
        <v>1</v>
      </c>
      <c r="D7" s="4">
        <f t="shared" si="0"/>
        <v>9.5999999999999992E-3</v>
      </c>
      <c r="E7" s="4">
        <v>100</v>
      </c>
      <c r="F7" s="4">
        <v>0.96</v>
      </c>
      <c r="G7" s="4">
        <f t="shared" si="1"/>
        <v>9.5999999999999992E-3</v>
      </c>
      <c r="H7" s="1"/>
    </row>
    <row r="8" spans="1:8" x14ac:dyDescent="0.2">
      <c r="A8" s="3">
        <v>6</v>
      </c>
      <c r="B8" s="2" t="s">
        <v>5</v>
      </c>
      <c r="C8" s="4">
        <v>3</v>
      </c>
      <c r="D8" s="4">
        <f t="shared" si="0"/>
        <v>0.15000000000000002</v>
      </c>
      <c r="E8" s="4">
        <v>100</v>
      </c>
      <c r="F8" s="4">
        <v>5</v>
      </c>
      <c r="G8" s="4">
        <f t="shared" si="1"/>
        <v>0.05</v>
      </c>
      <c r="H8" s="1"/>
    </row>
    <row r="9" spans="1:8" x14ac:dyDescent="0.2">
      <c r="A9" s="3">
        <v>7</v>
      </c>
      <c r="B9" s="2" t="s">
        <v>6</v>
      </c>
      <c r="C9" s="4">
        <v>1</v>
      </c>
      <c r="D9" s="4">
        <f t="shared" si="0"/>
        <v>5.5000000000000005E-3</v>
      </c>
      <c r="E9" s="4">
        <v>100</v>
      </c>
      <c r="F9" s="4">
        <v>0.55000000000000004</v>
      </c>
      <c r="G9" s="4">
        <f t="shared" si="1"/>
        <v>5.5000000000000005E-3</v>
      </c>
      <c r="H9" s="1"/>
    </row>
    <row r="10" spans="1:8" x14ac:dyDescent="0.2">
      <c r="A10" s="3">
        <v>8</v>
      </c>
      <c r="B10" s="2" t="s">
        <v>7</v>
      </c>
      <c r="C10" s="4">
        <v>1</v>
      </c>
      <c r="D10" s="4">
        <f t="shared" si="0"/>
        <v>5.5000000000000005E-3</v>
      </c>
      <c r="E10" s="4">
        <v>100</v>
      </c>
      <c r="F10" s="4">
        <v>0.55000000000000004</v>
      </c>
      <c r="G10" s="4">
        <f t="shared" si="1"/>
        <v>5.5000000000000005E-3</v>
      </c>
      <c r="H10" s="1"/>
    </row>
    <row r="11" spans="1:8" x14ac:dyDescent="0.2">
      <c r="A11" s="3">
        <v>9</v>
      </c>
      <c r="B11" s="2" t="s">
        <v>20</v>
      </c>
      <c r="C11" s="4">
        <v>1</v>
      </c>
      <c r="D11" s="4">
        <f t="shared" si="0"/>
        <v>5.5000000000000005E-3</v>
      </c>
      <c r="E11" s="4">
        <v>100</v>
      </c>
      <c r="F11" s="4">
        <v>0.55000000000000004</v>
      </c>
      <c r="G11" s="4">
        <f t="shared" si="1"/>
        <v>5.5000000000000005E-3</v>
      </c>
      <c r="H11" s="1"/>
    </row>
    <row r="12" spans="1:8" x14ac:dyDescent="0.2">
      <c r="A12" s="3">
        <v>10</v>
      </c>
      <c r="B12" s="2" t="s">
        <v>8</v>
      </c>
      <c r="C12" s="4">
        <v>1</v>
      </c>
      <c r="D12" s="4">
        <f t="shared" si="0"/>
        <v>0.11899999999999999</v>
      </c>
      <c r="E12" s="4">
        <v>20</v>
      </c>
      <c r="F12" s="4">
        <v>2.38</v>
      </c>
      <c r="G12" s="4">
        <f t="shared" si="1"/>
        <v>0.11899999999999999</v>
      </c>
      <c r="H12" s="1"/>
    </row>
    <row r="13" spans="1:8" x14ac:dyDescent="0.2">
      <c r="A13" s="3">
        <v>11</v>
      </c>
      <c r="B13" s="2" t="s">
        <v>9</v>
      </c>
      <c r="C13" s="4">
        <v>4</v>
      </c>
      <c r="D13" s="4">
        <f t="shared" si="0"/>
        <v>0.2152</v>
      </c>
      <c r="E13" s="4">
        <v>100</v>
      </c>
      <c r="F13" s="4">
        <v>5.38</v>
      </c>
      <c r="G13" s="4">
        <f t="shared" si="1"/>
        <v>5.3800000000000001E-2</v>
      </c>
      <c r="H13" s="1"/>
    </row>
    <row r="14" spans="1:8" x14ac:dyDescent="0.2">
      <c r="A14" s="3">
        <v>12</v>
      </c>
      <c r="B14" s="2" t="s">
        <v>10</v>
      </c>
      <c r="C14" s="4">
        <v>28</v>
      </c>
      <c r="D14" s="4">
        <f t="shared" si="0"/>
        <v>1.4653333333333334</v>
      </c>
      <c r="E14" s="4">
        <v>60</v>
      </c>
      <c r="F14" s="4">
        <v>3.14</v>
      </c>
      <c r="G14" s="4">
        <f t="shared" si="1"/>
        <v>5.2333333333333336E-2</v>
      </c>
      <c r="H14" s="1"/>
    </row>
    <row r="15" spans="1:8" x14ac:dyDescent="0.2">
      <c r="A15" s="3">
        <v>13</v>
      </c>
      <c r="B15" s="2" t="s">
        <v>11</v>
      </c>
      <c r="C15" s="4">
        <v>1</v>
      </c>
      <c r="D15" s="4">
        <f t="shared" si="0"/>
        <v>2.34</v>
      </c>
      <c r="E15" s="4">
        <v>1</v>
      </c>
      <c r="F15" s="4">
        <v>2.34</v>
      </c>
      <c r="G15" s="4">
        <f t="shared" si="1"/>
        <v>2.34</v>
      </c>
      <c r="H15" s="1"/>
    </row>
    <row r="16" spans="1:8" x14ac:dyDescent="0.2">
      <c r="A16" s="3">
        <v>14</v>
      </c>
      <c r="B16" s="2" t="s">
        <v>12</v>
      </c>
      <c r="C16" s="4">
        <v>1</v>
      </c>
      <c r="D16" s="4">
        <f t="shared" si="0"/>
        <v>0.65</v>
      </c>
      <c r="E16" s="4">
        <v>1</v>
      </c>
      <c r="F16" s="4">
        <v>0.65</v>
      </c>
      <c r="G16" s="4">
        <f t="shared" si="1"/>
        <v>0.65</v>
      </c>
      <c r="H16" s="1"/>
    </row>
    <row r="17" spans="1:8" x14ac:dyDescent="0.2">
      <c r="A17" s="3">
        <v>15</v>
      </c>
      <c r="B17" s="2" t="s">
        <v>13</v>
      </c>
      <c r="C17" s="4">
        <v>1</v>
      </c>
      <c r="D17" s="4">
        <f t="shared" si="0"/>
        <v>3.3</v>
      </c>
      <c r="E17" s="4">
        <v>1</v>
      </c>
      <c r="F17" s="4">
        <v>3.3</v>
      </c>
      <c r="G17" s="4">
        <f t="shared" si="1"/>
        <v>3.3</v>
      </c>
      <c r="H17" s="1"/>
    </row>
    <row r="18" spans="1:8" x14ac:dyDescent="0.2">
      <c r="A18" s="3">
        <v>16</v>
      </c>
      <c r="B18" s="2" t="s">
        <v>14</v>
      </c>
      <c r="C18" s="4">
        <v>1.5</v>
      </c>
      <c r="D18" s="4">
        <f t="shared" si="0"/>
        <v>1.944</v>
      </c>
      <c r="E18" s="4">
        <v>5</v>
      </c>
      <c r="F18" s="4">
        <v>6.48</v>
      </c>
      <c r="G18" s="4">
        <f t="shared" si="1"/>
        <v>1.296</v>
      </c>
      <c r="H18" s="1"/>
    </row>
    <row r="19" spans="1:8" x14ac:dyDescent="0.2">
      <c r="A19" s="3">
        <v>17</v>
      </c>
      <c r="B19" s="2" t="s">
        <v>15</v>
      </c>
      <c r="C19" s="4">
        <v>3</v>
      </c>
      <c r="D19" s="4">
        <f t="shared" si="0"/>
        <v>11.7</v>
      </c>
      <c r="E19" s="4">
        <v>1</v>
      </c>
      <c r="F19" s="4">
        <v>3.9</v>
      </c>
      <c r="G19" s="4">
        <f t="shared" si="1"/>
        <v>3.9</v>
      </c>
      <c r="H19" s="1"/>
    </row>
    <row r="20" spans="1:8" x14ac:dyDescent="0.2">
      <c r="A20" s="3">
        <v>18</v>
      </c>
      <c r="B20" s="2" t="s">
        <v>16</v>
      </c>
      <c r="C20" s="4">
        <v>2</v>
      </c>
      <c r="D20" s="4">
        <f t="shared" si="0"/>
        <v>3.12</v>
      </c>
      <c r="E20" s="4">
        <v>1</v>
      </c>
      <c r="F20" s="4">
        <v>1.56</v>
      </c>
      <c r="G20" s="4">
        <f t="shared" si="1"/>
        <v>1.56</v>
      </c>
      <c r="H20" s="1"/>
    </row>
    <row r="21" spans="1:8" x14ac:dyDescent="0.2">
      <c r="A21" s="3">
        <v>19</v>
      </c>
      <c r="B21" s="2" t="s">
        <v>28</v>
      </c>
      <c r="C21" s="4">
        <v>0.6</v>
      </c>
      <c r="D21" s="4">
        <f t="shared" si="0"/>
        <v>0.17700000000000002</v>
      </c>
      <c r="E21" s="4">
        <v>10</v>
      </c>
      <c r="F21" s="4">
        <v>2.95</v>
      </c>
      <c r="G21" s="4">
        <f t="shared" si="1"/>
        <v>0.29500000000000004</v>
      </c>
    </row>
    <row r="22" spans="1:8" x14ac:dyDescent="0.2">
      <c r="A22" s="3">
        <v>20</v>
      </c>
      <c r="B22" s="2" t="s">
        <v>29</v>
      </c>
      <c r="C22" s="4">
        <v>1</v>
      </c>
      <c r="D22" s="4">
        <f t="shared" si="0"/>
        <v>0.95</v>
      </c>
      <c r="E22" s="4">
        <v>5</v>
      </c>
      <c r="F22" s="4">
        <v>4.75</v>
      </c>
      <c r="G22" s="4">
        <f t="shared" si="1"/>
        <v>0.95</v>
      </c>
    </row>
    <row r="23" spans="1:8" x14ac:dyDescent="0.2">
      <c r="A23" s="3">
        <v>21</v>
      </c>
      <c r="B23" s="2" t="s">
        <v>30</v>
      </c>
      <c r="C23" s="4">
        <v>0.7</v>
      </c>
      <c r="D23" s="4">
        <f t="shared" si="0"/>
        <v>0.51100000000000001</v>
      </c>
      <c r="E23" s="4">
        <v>5</v>
      </c>
      <c r="F23" s="4">
        <v>3.65</v>
      </c>
      <c r="G23" s="4">
        <f t="shared" si="1"/>
        <v>0.73</v>
      </c>
    </row>
    <row r="24" spans="1:8" x14ac:dyDescent="0.2">
      <c r="A24" s="3">
        <v>22</v>
      </c>
      <c r="B24" s="2" t="s">
        <v>27</v>
      </c>
      <c r="C24" s="4">
        <v>1</v>
      </c>
      <c r="D24" s="4">
        <f>G24*C24</f>
        <v>10.15</v>
      </c>
      <c r="E24" s="4">
        <v>1</v>
      </c>
      <c r="F24" s="4">
        <v>10.15</v>
      </c>
      <c r="G24" s="4">
        <f t="shared" si="1"/>
        <v>10.15</v>
      </c>
    </row>
    <row r="25" spans="1:8" x14ac:dyDescent="0.2">
      <c r="A25" s="3">
        <v>23</v>
      </c>
      <c r="B25" s="6" t="s">
        <v>31</v>
      </c>
      <c r="C25" s="4">
        <v>2</v>
      </c>
      <c r="D25" s="4">
        <f t="shared" si="0"/>
        <v>19.77</v>
      </c>
      <c r="E25" s="4">
        <v>2</v>
      </c>
      <c r="F25" s="4">
        <v>19.77</v>
      </c>
      <c r="G25" s="4">
        <f t="shared" si="1"/>
        <v>9.8849999999999998</v>
      </c>
    </row>
    <row r="26" spans="1:8" x14ac:dyDescent="0.2">
      <c r="A26" s="3">
        <v>24</v>
      </c>
      <c r="B26" s="6" t="s">
        <v>32</v>
      </c>
      <c r="C26" s="7">
        <v>1</v>
      </c>
      <c r="D26" s="4"/>
      <c r="E26" s="4"/>
      <c r="F26" s="4"/>
      <c r="G26" s="4"/>
    </row>
    <row r="27" spans="1:8" x14ac:dyDescent="0.2">
      <c r="A27" s="3">
        <v>25</v>
      </c>
      <c r="B27" s="6" t="s">
        <v>33</v>
      </c>
      <c r="C27" s="4">
        <v>1</v>
      </c>
      <c r="D27" s="4"/>
      <c r="E27" s="4"/>
      <c r="F27" s="4"/>
      <c r="G27" s="4"/>
    </row>
    <row r="28" spans="1:8" x14ac:dyDescent="0.2">
      <c r="A28" s="3">
        <v>26</v>
      </c>
      <c r="B28" s="6" t="s">
        <v>34</v>
      </c>
      <c r="C28" s="7">
        <v>4</v>
      </c>
      <c r="D28" s="4">
        <f t="shared" si="0"/>
        <v>0.79</v>
      </c>
      <c r="E28" s="4">
        <v>20</v>
      </c>
      <c r="F28" s="4">
        <v>3.95</v>
      </c>
      <c r="G28" s="4">
        <f t="shared" si="1"/>
        <v>0.19750000000000001</v>
      </c>
    </row>
    <row r="29" spans="1:8" x14ac:dyDescent="0.2">
      <c r="A29" s="3">
        <v>27</v>
      </c>
      <c r="B29" s="2" t="s">
        <v>35</v>
      </c>
      <c r="C29" s="4">
        <v>50</v>
      </c>
      <c r="D29" s="4">
        <f>G29*C29</f>
        <v>0.3133333333333333</v>
      </c>
      <c r="E29" s="4">
        <v>300</v>
      </c>
      <c r="F29" s="4">
        <v>1.88</v>
      </c>
      <c r="G29" s="4">
        <f>F29/E29</f>
        <v>6.266666666666666E-3</v>
      </c>
    </row>
  </sheetData>
  <mergeCells count="3">
    <mergeCell ref="C1:D1"/>
    <mergeCell ref="E1:G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2018-05-17T13:09:46Z</dcterms:modified>
</cp:coreProperties>
</file>