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Excel files V358\"/>
    </mc:Choice>
  </mc:AlternateContent>
  <xr:revisionPtr revIDLastSave="0" documentId="13_ncr:1_{79C8680F-AB3D-4521-A872-2448784F2E14}" xr6:coauthVersionLast="47" xr6:coauthVersionMax="47" xr10:uidLastSave="{00000000-0000-0000-0000-000000000000}"/>
  <bookViews>
    <workbookView xWindow="0" yWindow="0" windowWidth="19200" windowHeight="10200" xr2:uid="{00000000-000D-0000-FFFF-FFFF00000000}"/>
  </bookViews>
  <sheets>
    <sheet name="Sheet1" sheetId="1" r:id="rId1"/>
  </sheets>
  <definedNames>
    <definedName name="_xlnm._FilterDatabase" localSheetId="0" hidden="1">Sheet1!$A$1:$M$15346</definedName>
    <definedName name="Discount">Sheet1!$E$1:$E$15346</definedName>
    <definedName name="Profit_Data">Sheet1!$L$1:$L$15346</definedName>
    <definedName name="Quantity">Sheet1!$G$1:$G$15346</definedName>
    <definedName name="Region">Sheet1!$B$1:$B$15346</definedName>
    <definedName name="Sales_Data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5" i="1" l="1"/>
  <c r="Q12" i="1"/>
  <c r="Q8" i="1"/>
  <c r="N15347" i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<sst xmlns="http://schemas.openxmlformats.org/spreadsheetml/2006/main" count="92088" uniqueCount="15384">
  <si>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</si>
  <si>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</si>
  <si>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</si>
  <si>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</si>
  <si>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</si>
  <si>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</si>
  <si>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</si>
  <si>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</si>
  <si>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</si>
  <si>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</si>
  <si>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</si>
  <si>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</si>
  <si>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</si>
  <si>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</si>
  <si>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</si>
  <si>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</si>
  <si>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</si>
  <si>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</si>
  <si>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</si>
  <si>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</si>
  <si>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</si>
  <si>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</si>
  <si>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</si>
  <si>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</si>
  <si>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</si>
  <si>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</si>
  <si>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</si>
  <si>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</si>
  <si>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</si>
  <si>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</si>
  <si>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</si>
  <si>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</si>
  <si>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</si>
  <si>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</si>
  <si>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</si>
  <si>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</si>
  <si>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</si>
  <si>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</si>
  <si>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</si>
  <si>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</si>
  <si>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</si>
  <si>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</si>
  <si>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</si>
  <si>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</si>
  <si>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</si>
  <si>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</si>
  <si>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</si>
  <si>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</si>
  <si>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</si>
  <si>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</si>
  <si>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</si>
  <si>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</si>
  <si>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</si>
  <si>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</si>
  <si>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</si>
  <si>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</si>
  <si>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</si>
  <si>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</si>
  <si>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</si>
  <si>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</si>
  <si>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</si>
  <si>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</si>
  <si>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</si>
  <si>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</si>
  <si>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</si>
  <si>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</si>
  <si>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</si>
  <si>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</si>
  <si>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</si>
  <si>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</si>
  <si>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</si>
  <si>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</si>
  <si>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</si>
  <si>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</si>
  <si>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</si>
  <si>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</si>
  <si>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</si>
  <si>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</si>
  <si>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</si>
  <si>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</si>
  <si>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</si>
  <si>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</si>
  <si>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</si>
  <si>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</si>
  <si>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</si>
  <si>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</si>
  <si>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</si>
  <si>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</si>
  <si>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</si>
  <si>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</si>
  <si>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</si>
  <si>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</si>
  <si>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</si>
  <si>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</si>
  <si>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</si>
  <si>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</si>
  <si>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</si>
  <si>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</si>
  <si>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</si>
  <si>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</si>
  <si>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</si>
  <si>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</si>
  <si>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</si>
  <si>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</si>
  <si>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</si>
  <si>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</si>
  <si>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</si>
  <si>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</si>
  <si>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</si>
  <si>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</si>
  <si>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</si>
  <si>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</si>
  <si>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</si>
  <si>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</si>
  <si>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</si>
  <si>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</si>
  <si>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</si>
  <si>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</si>
  <si>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</si>
  <si>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</si>
  <si>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</si>
  <si>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</si>
  <si>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</si>
  <si>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</si>
  <si>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</si>
  <si>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</si>
  <si>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</si>
  <si>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</si>
  <si>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</si>
  <si>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</si>
  <si>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</si>
  <si>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</si>
  <si>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</si>
  <si>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</si>
  <si>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</si>
  <si>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</si>
  <si>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</si>
  <si>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</si>
  <si>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</si>
  <si>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</si>
  <si>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</si>
  <si>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</si>
  <si>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</si>
  <si>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</si>
  <si>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</si>
  <si>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</si>
  <si>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</si>
  <si>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</si>
  <si>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</si>
  <si>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</si>
  <si>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</si>
  <si>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</si>
  <si>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</si>
  <si>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</si>
  <si>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</si>
  <si>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</si>
  <si>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</si>
  <si>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</si>
  <si>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</si>
  <si>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</si>
  <si>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</si>
  <si>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</si>
  <si>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</si>
  <si>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</si>
  <si>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</si>
  <si>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</si>
  <si>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</si>
  <si>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</si>
  <si>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</si>
  <si>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</si>
  <si>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</si>
  <si>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</si>
  <si>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</si>
  <si>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</si>
  <si>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</si>
  <si>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</si>
  <si>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</si>
  <si>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</si>
  <si>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</si>
  <si>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</si>
  <si>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</si>
  <si>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</si>
  <si>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</si>
  <si>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</si>
  <si>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</si>
  <si>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</si>
  <si>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</si>
  <si>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</si>
  <si>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</si>
  <si>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</si>
  <si>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</si>
  <si>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</si>
  <si>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</si>
  <si>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</si>
  <si>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</si>
  <si>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</si>
  <si>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</si>
  <si>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</si>
  <si>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</si>
  <si>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</si>
  <si>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</si>
  <si>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</si>
  <si>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</si>
  <si>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</si>
  <si>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</si>
  <si>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</si>
  <si>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</si>
  <si>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</si>
  <si>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</si>
  <si>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</si>
  <si>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</si>
  <si>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</si>
  <si>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</si>
  <si>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</si>
  <si>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</si>
  <si>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</si>
  <si>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</si>
  <si>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</si>
  <si>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</si>
  <si>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</si>
  <si>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</si>
  <si>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</si>
  <si>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</si>
  <si>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</si>
  <si>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</si>
  <si>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</si>
  <si>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</si>
  <si>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</si>
  <si>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</si>
  <si>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</si>
  <si>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</si>
  <si>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</si>
  <si>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</si>
  <si>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</si>
  <si>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</si>
  <si>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</si>
  <si>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</si>
  <si>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</si>
  <si>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</si>
  <si>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</si>
  <si>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</si>
  <si>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</si>
  <si>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</si>
  <si>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</si>
  <si>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</si>
  <si>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</si>
  <si>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</si>
  <si>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</si>
  <si>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</si>
  <si>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</si>
  <si>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</si>
  <si>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</si>
  <si>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</si>
  <si>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</si>
  <si>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</si>
  <si>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</si>
  <si>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</si>
  <si>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</si>
  <si>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</si>
  <si>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</si>
  <si>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</si>
  <si>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</si>
  <si>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</si>
  <si>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</si>
  <si>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</si>
  <si>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</si>
  <si>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</si>
  <si>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</si>
  <si>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</si>
  <si>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</si>
  <si>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</si>
  <si>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</si>
  <si>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</si>
  <si>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</si>
  <si>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</si>
  <si>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</si>
  <si>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</si>
  <si>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</si>
  <si>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</si>
  <si>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</si>
  <si>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</si>
  <si>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</si>
  <si>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</si>
  <si>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</si>
  <si>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</si>
  <si>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</si>
  <si>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</si>
  <si>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</si>
  <si>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</si>
  <si>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</si>
  <si>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</si>
  <si>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</si>
  <si>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</si>
  <si>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</si>
  <si>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</si>
  <si>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</si>
  <si>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</si>
  <si>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</si>
  <si>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</si>
  <si>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</si>
  <si>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</si>
  <si>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</si>
  <si>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</si>
  <si>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</si>
  <si>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</si>
  <si>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</si>
  <si>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</si>
  <si>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</si>
  <si>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</si>
  <si>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</si>
  <si>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</si>
  <si>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</si>
  <si>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</si>
  <si>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</si>
  <si>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</si>
  <si>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</si>
  <si>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</si>
  <si>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</si>
  <si>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</si>
  <si>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</si>
  <si>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</si>
  <si>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</si>
  <si>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</si>
  <si>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</si>
  <si>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</si>
  <si>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</si>
  <si>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</si>
  <si>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</si>
  <si>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</si>
  <si>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</si>
  <si>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</si>
  <si>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</si>
  <si>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</si>
  <si>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</si>
  <si>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</si>
  <si>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</si>
  <si>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</si>
  <si>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</si>
  <si>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</si>
  <si>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</si>
  <si>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</si>
  <si>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</si>
  <si>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</si>
  <si>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</si>
  <si>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</si>
  <si>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</si>
  <si>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</si>
  <si>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</si>
  <si>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</si>
  <si>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</si>
  <si>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</si>
  <si>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</si>
  <si>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</si>
  <si>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</si>
  <si>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</si>
  <si>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</si>
  <si>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</si>
  <si>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</si>
  <si>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</si>
  <si>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</si>
  <si>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</si>
  <si>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</si>
  <si>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</si>
  <si>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</si>
  <si>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</si>
  <si>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</si>
  <si>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</si>
  <si>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</si>
  <si>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</si>
  <si>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</si>
  <si>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</si>
  <si>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</si>
  <si>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</si>
  <si>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</si>
  <si>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</si>
  <si>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</si>
  <si>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</si>
  <si>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</si>
  <si>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</si>
  <si>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</si>
  <si>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</si>
  <si>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</si>
  <si>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</si>
  <si>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</si>
  <si>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</si>
  <si>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</si>
  <si>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</si>
  <si>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</si>
  <si>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</si>
  <si>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</si>
  <si>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</si>
  <si>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</si>
  <si>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</si>
  <si>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</si>
  <si>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</si>
  <si>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</si>
  <si>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</si>
  <si>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</si>
  <si>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</si>
  <si>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</si>
  <si>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</si>
  <si>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</si>
  <si>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</si>
  <si>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</si>
  <si>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</si>
  <si>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</si>
  <si>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</si>
  <si>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</si>
  <si>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</si>
  <si>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</si>
  <si>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</si>
  <si>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</si>
  <si>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</si>
  <si>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</si>
  <si>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</si>
  <si>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</si>
  <si>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</si>
  <si>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</si>
  <si>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</si>
  <si>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</si>
  <si>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</si>
  <si>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</si>
  <si>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</si>
  <si>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</si>
  <si>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</si>
  <si>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</si>
  <si>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</si>
  <si>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</si>
  <si>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</si>
  <si>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</si>
  <si>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</si>
  <si>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</si>
  <si>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</si>
  <si>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</si>
  <si>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</si>
  <si>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</si>
  <si>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</si>
  <si>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</si>
  <si>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</si>
  <si>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</si>
  <si>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</si>
  <si>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</si>
  <si>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</si>
  <si>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</si>
  <si>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</si>
  <si>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</si>
  <si>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</si>
  <si>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</si>
  <si>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</si>
  <si>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</si>
  <si>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</si>
  <si>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</si>
  <si>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</si>
  <si>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</si>
  <si>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</si>
  <si>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</si>
  <si>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</si>
  <si>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</si>
  <si>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</si>
  <si>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</si>
  <si>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</si>
  <si>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</si>
  <si>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</si>
  <si>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</si>
  <si>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</si>
  <si>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</si>
  <si>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</si>
  <si>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</si>
  <si>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</si>
  <si>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</si>
  <si>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</si>
  <si>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</si>
  <si>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</si>
  <si>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</si>
  <si>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</si>
  <si>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</si>
  <si>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</si>
  <si>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</si>
  <si>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</si>
  <si>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</si>
  <si>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</si>
  <si>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</si>
  <si>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</si>
  <si>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</si>
  <si>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</si>
  <si>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</si>
  <si>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</si>
  <si>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</si>
  <si>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</si>
  <si>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</si>
  <si>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</si>
  <si>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</si>
  <si>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</si>
  <si>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</si>
  <si>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</si>
  <si>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</si>
  <si>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</si>
  <si>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</si>
  <si>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</si>
  <si>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</si>
  <si>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</si>
  <si>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</si>
  <si>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</si>
  <si>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</si>
  <si>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</si>
  <si>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</si>
  <si>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</si>
  <si>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</si>
  <si>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</si>
  <si>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</si>
  <si>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</si>
  <si>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</si>
  <si>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</si>
  <si>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</si>
  <si>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</si>
  <si>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</si>
  <si>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</si>
  <si>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</si>
  <si>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</si>
  <si>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</si>
  <si>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</si>
  <si>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</si>
  <si>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</si>
  <si>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</si>
  <si>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</si>
  <si>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</si>
  <si>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</si>
  <si>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</si>
  <si>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</si>
  <si>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</si>
  <si>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</si>
  <si>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</si>
  <si>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</si>
  <si>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</si>
  <si>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</si>
  <si>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</si>
  <si>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</si>
  <si>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</si>
  <si>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</si>
  <si>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</si>
  <si>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</si>
  <si>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</si>
  <si>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</si>
  <si>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</si>
  <si>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</si>
  <si>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</si>
  <si>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</si>
  <si>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</si>
  <si>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</si>
  <si>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</si>
  <si>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</si>
  <si>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</si>
  <si>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</si>
  <si>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</si>
  <si>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</si>
  <si>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</si>
  <si>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</si>
  <si>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</si>
  <si>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</si>
  <si>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</si>
  <si>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</si>
  <si>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</si>
  <si>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</si>
  <si>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</si>
  <si>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</si>
  <si>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</si>
  <si>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</si>
  <si>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</si>
  <si>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</si>
  <si>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</si>
  <si>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</si>
  <si>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</si>
  <si>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</si>
  <si>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</si>
  <si>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</si>
  <si>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</si>
  <si>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</si>
  <si>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</si>
  <si>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</si>
  <si>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</si>
  <si>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</si>
  <si>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</si>
  <si>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</si>
  <si>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</si>
  <si>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</si>
  <si>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</si>
  <si>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</si>
  <si>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</si>
  <si>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</si>
  <si>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</si>
  <si>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</si>
  <si>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</si>
  <si>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</si>
  <si>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</si>
  <si>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</si>
  <si>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</si>
  <si>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</si>
  <si>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</si>
  <si>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</si>
  <si>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</si>
  <si>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</si>
  <si>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</si>
  <si>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</si>
  <si>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</si>
  <si>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</si>
  <si>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</si>
  <si>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</si>
  <si>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</si>
  <si>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</si>
  <si>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</si>
  <si>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</si>
  <si>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</si>
  <si>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</si>
  <si>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</si>
  <si>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</si>
  <si>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</si>
  <si>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</si>
  <si>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</si>
  <si>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</si>
  <si>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</si>
  <si>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</si>
  <si>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</si>
  <si>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</si>
  <si>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</si>
  <si>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</si>
  <si>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</si>
  <si>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</si>
  <si>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</si>
  <si>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</si>
  <si>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</si>
  <si>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</si>
  <si>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</si>
  <si>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</si>
  <si>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</si>
  <si>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</si>
  <si>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</si>
  <si>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</si>
  <si>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</si>
  <si>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</si>
  <si>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</si>
  <si>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</si>
  <si>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</si>
  <si>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</si>
  <si>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</si>
  <si>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</si>
  <si>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</si>
  <si>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</si>
  <si>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</si>
  <si>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</si>
  <si>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</si>
  <si>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</si>
  <si>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</si>
  <si>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</si>
  <si>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</si>
  <si>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</si>
  <si>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</si>
  <si>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</si>
  <si>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</si>
  <si>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</si>
  <si>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</si>
  <si>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</si>
  <si>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</si>
  <si>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</si>
  <si>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</si>
  <si>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</si>
  <si>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</si>
  <si>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</si>
  <si>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</si>
  <si>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</si>
  <si>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</si>
  <si>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</si>
  <si>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</si>
  <si>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</si>
  <si>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</si>
  <si>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</si>
  <si>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</si>
  <si>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</si>
  <si>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</si>
  <si>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</si>
  <si>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</si>
  <si>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</si>
  <si>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</si>
  <si>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</si>
  <si>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</si>
  <si>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</si>
  <si>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</si>
  <si>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</si>
  <si>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</si>
  <si>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</si>
  <si>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</si>
  <si>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</si>
  <si>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</si>
  <si>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</si>
  <si>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</si>
  <si>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</si>
  <si>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</si>
  <si>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</si>
  <si>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</si>
  <si>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</si>
  <si>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</si>
  <si>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</si>
  <si>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</si>
  <si>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</si>
  <si>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</si>
  <si>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</si>
  <si>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</si>
  <si>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</si>
  <si>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</si>
  <si>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</si>
  <si>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</si>
  <si>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</si>
  <si>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</si>
  <si>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</si>
  <si>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</si>
  <si>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</si>
  <si>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</si>
  <si>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</si>
  <si>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</si>
  <si>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</si>
  <si>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</si>
  <si>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</si>
  <si>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</si>
  <si>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</si>
  <si>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</si>
  <si>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</si>
  <si>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</si>
  <si>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</si>
  <si>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</si>
  <si>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</si>
  <si>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</si>
  <si>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</si>
  <si>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</si>
  <si>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</si>
  <si>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</si>
  <si>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</si>
  <si>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</si>
  <si>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</si>
  <si>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</si>
  <si>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</si>
  <si>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</si>
  <si>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</si>
  <si>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</si>
  <si>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</si>
  <si>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</si>
  <si>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</si>
  <si>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</si>
  <si>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</si>
  <si>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</si>
  <si>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</si>
  <si>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</si>
  <si>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</si>
  <si>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</si>
  <si>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</si>
  <si>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</si>
  <si>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</si>
  <si>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</si>
  <si>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</si>
  <si>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</si>
  <si>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</si>
  <si>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</si>
  <si>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</si>
  <si>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</si>
  <si>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</si>
  <si>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</si>
  <si>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</si>
  <si>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</si>
  <si>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</si>
  <si>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</si>
  <si>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</si>
  <si>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</si>
  <si>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</si>
  <si>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</si>
  <si>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</si>
  <si>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</si>
  <si>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</si>
  <si>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</si>
  <si>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</si>
  <si>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</si>
  <si>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</si>
  <si>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</si>
  <si>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</si>
  <si>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</si>
  <si>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</si>
  <si>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</si>
  <si>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</si>
  <si>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</si>
  <si>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</si>
  <si>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</si>
  <si>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</si>
  <si>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</si>
  <si>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</si>
  <si>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</si>
  <si>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</si>
  <si>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</si>
  <si>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</si>
  <si>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</si>
  <si>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</si>
  <si>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</si>
  <si>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</si>
  <si>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</si>
  <si>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</si>
  <si>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</si>
  <si>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</si>
  <si>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</si>
  <si>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</si>
  <si>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</si>
  <si>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</si>
  <si>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</si>
  <si>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</si>
  <si>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</si>
  <si>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</si>
  <si>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</si>
  <si>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</si>
  <si>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</si>
  <si>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</si>
  <si>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</si>
  <si>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</si>
  <si>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</si>
  <si>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</si>
  <si>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</si>
  <si>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</si>
  <si>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</si>
  <si>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</si>
  <si>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</si>
  <si>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</si>
  <si>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</si>
  <si>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</si>
  <si>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</si>
  <si>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</si>
  <si>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</si>
  <si>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</si>
  <si>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</si>
  <si>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</si>
  <si>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</si>
  <si>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</si>
  <si>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</si>
  <si>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</si>
  <si>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</si>
  <si>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</si>
  <si>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</si>
  <si>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</si>
  <si>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</si>
  <si>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</si>
  <si>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</si>
  <si>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</si>
  <si>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</si>
  <si>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</si>
  <si>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</si>
  <si>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</si>
  <si>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</si>
  <si>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</si>
  <si>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</si>
  <si>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</si>
  <si>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</si>
  <si>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</si>
  <si>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</si>
  <si>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</si>
  <si>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</si>
  <si>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</si>
  <si>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</si>
  <si>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</si>
  <si>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</si>
  <si>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</si>
  <si>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</si>
  <si>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</si>
  <si>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</si>
  <si>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</si>
  <si>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</si>
  <si>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</si>
  <si>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</si>
  <si>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</si>
  <si>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</si>
  <si>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</si>
  <si>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</si>
  <si>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</si>
  <si>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</si>
  <si>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</si>
  <si>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</si>
  <si>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</si>
  <si>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</si>
  <si>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</si>
  <si>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</si>
  <si>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</si>
  <si>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</si>
  <si>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</si>
  <si>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</si>
  <si>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</si>
  <si>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</si>
  <si>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</si>
  <si>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</si>
  <si>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</si>
  <si>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</si>
  <si>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</si>
  <si>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</si>
  <si>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</si>
  <si>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</si>
  <si>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</si>
  <si>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</si>
  <si>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</si>
  <si>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</si>
  <si>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</si>
  <si>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</si>
  <si>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</si>
  <si>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</si>
  <si>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</si>
  <si>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</si>
  <si>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</si>
  <si>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</si>
  <si>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</si>
  <si>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</si>
  <si>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</si>
  <si>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</si>
  <si>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</si>
  <si>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</si>
  <si>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</si>
  <si>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</si>
  <si>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</si>
  <si>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</si>
  <si>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</si>
  <si>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</si>
  <si>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</si>
  <si>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</si>
  <si>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</si>
  <si>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</si>
  <si>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</si>
  <si>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</si>
  <si>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</si>
  <si>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</si>
  <si>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</si>
  <si>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</si>
  <si>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</si>
  <si>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</si>
  <si>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</si>
  <si>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</si>
  <si>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</si>
  <si>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</si>
  <si>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</si>
  <si>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</si>
  <si>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</si>
  <si>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</si>
  <si>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</si>
  <si>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</si>
  <si>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</si>
  <si>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</si>
  <si>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</si>
  <si>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</si>
  <si>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</si>
  <si>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</si>
  <si>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</si>
  <si>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</si>
  <si>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</si>
  <si>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</si>
  <si>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</si>
  <si>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</si>
  <si>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</si>
  <si>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</si>
  <si>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</si>
  <si>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</si>
  <si>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</si>
  <si>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</si>
  <si>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</si>
  <si>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</si>
  <si>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</si>
  <si>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</si>
  <si>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</si>
  <si>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</si>
  <si>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</si>
  <si>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</si>
  <si>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</si>
  <si>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</si>
  <si>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</si>
  <si>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</si>
  <si>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</si>
  <si>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</si>
  <si>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</si>
  <si>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</si>
  <si>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</si>
  <si>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</si>
  <si>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</si>
  <si>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</si>
  <si>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</si>
  <si>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</si>
  <si>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</si>
  <si>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</si>
  <si>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</si>
  <si>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</si>
  <si>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</si>
  <si>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</si>
  <si>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</si>
  <si>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</si>
  <si>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</si>
  <si>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</si>
  <si>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</si>
  <si>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</si>
  <si>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</si>
  <si>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</si>
  <si>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</si>
  <si>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</si>
  <si>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</si>
  <si>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</si>
  <si>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</si>
  <si>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</si>
  <si>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</si>
  <si>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</si>
  <si>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</si>
  <si>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</si>
  <si>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</si>
  <si>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</si>
  <si>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</si>
  <si>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</si>
  <si>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</si>
  <si>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</si>
  <si>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</si>
  <si>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</si>
  <si>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</si>
  <si>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</si>
  <si>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</si>
  <si>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</si>
  <si>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</si>
  <si>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</si>
  <si>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</si>
  <si>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</si>
  <si>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</si>
  <si>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</si>
  <si>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</si>
  <si>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</si>
  <si>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</si>
  <si>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</si>
  <si>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</si>
  <si>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</si>
  <si>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</si>
  <si>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</si>
  <si>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</si>
  <si>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</si>
  <si>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</si>
  <si>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</si>
  <si>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</si>
  <si>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</si>
  <si>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</si>
  <si>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</si>
  <si>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</si>
  <si>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</si>
  <si>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</si>
  <si>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</si>
  <si>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</si>
  <si>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</si>
  <si>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</si>
  <si>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</si>
  <si>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</si>
  <si>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</si>
  <si>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</si>
  <si>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</si>
  <si>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</si>
  <si>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</si>
  <si>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</si>
  <si>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</si>
  <si>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</si>
  <si>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</si>
  <si>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</si>
  <si>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</si>
  <si>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</si>
  <si>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</si>
  <si>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</si>
  <si>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</si>
  <si>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</si>
  <si>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</si>
  <si>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</si>
  <si>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</si>
  <si>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</si>
  <si>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</si>
  <si>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</si>
  <si>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</si>
  <si>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</si>
  <si>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</si>
  <si>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</si>
  <si>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</si>
  <si>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</si>
  <si>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</si>
  <si>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</si>
  <si>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</si>
  <si>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</si>
  <si>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</si>
  <si>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</si>
  <si>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</si>
  <si>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</si>
  <si>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</si>
  <si>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</si>
  <si>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</si>
  <si>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</si>
  <si>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</si>
  <si>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</si>
  <si>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</si>
  <si>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</si>
  <si>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</si>
  <si>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</si>
  <si>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</si>
  <si>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</si>
  <si>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</si>
  <si>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</si>
  <si>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</si>
  <si>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</si>
  <si>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</si>
  <si>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</si>
  <si>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</si>
  <si>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</si>
  <si>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</si>
  <si>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</si>
  <si>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</si>
  <si>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</si>
  <si>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</si>
  <si>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</si>
  <si>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</si>
  <si>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</si>
  <si>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</si>
  <si>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</si>
  <si>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</si>
  <si>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</si>
  <si>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</si>
  <si>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</si>
  <si>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</si>
  <si>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</si>
  <si>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</si>
  <si>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</si>
  <si>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</si>
  <si>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</si>
  <si>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</si>
  <si>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</si>
  <si>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</si>
  <si>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</si>
  <si>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</si>
  <si>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</si>
  <si>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</si>
  <si>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</si>
  <si>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</si>
  <si>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</si>
  <si>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</si>
  <si>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</si>
  <si>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</si>
  <si>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</si>
  <si>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</si>
  <si>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</si>
  <si>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</si>
  <si>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</si>
  <si>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</si>
  <si>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</si>
  <si>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</si>
  <si>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</si>
  <si>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</si>
  <si>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</si>
  <si>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</si>
  <si>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</si>
  <si>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</si>
  <si>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</si>
  <si>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</si>
  <si>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</si>
  <si>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</si>
  <si>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</si>
  <si>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</si>
  <si>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</si>
  <si>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</si>
  <si>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</si>
  <si>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</si>
  <si>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</si>
  <si>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</si>
  <si>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</si>
  <si>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</si>
  <si>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</si>
  <si>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</si>
  <si>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</si>
  <si>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</si>
  <si>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</si>
  <si>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</si>
  <si>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</si>
  <si>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</si>
  <si>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</si>
  <si>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</si>
  <si>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</si>
  <si>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</si>
  <si>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</si>
  <si>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</si>
  <si>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</si>
  <si>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</si>
  <si>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</si>
  <si>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</si>
  <si>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</si>
  <si>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</si>
  <si>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</si>
  <si>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</si>
  <si>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</si>
  <si>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</si>
  <si>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</si>
  <si>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</si>
  <si>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</si>
  <si>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</si>
  <si>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</si>
  <si>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</si>
  <si>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</si>
  <si>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</si>
  <si>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</si>
  <si>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</si>
  <si>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</si>
  <si>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</si>
  <si>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</si>
  <si>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</si>
  <si>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</si>
  <si>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</si>
  <si>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</si>
  <si>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</si>
  <si>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</si>
  <si>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</si>
  <si>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</si>
  <si>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</si>
  <si>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</si>
  <si>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</si>
  <si>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</si>
  <si>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</si>
  <si>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</si>
  <si>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</si>
  <si>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</si>
  <si>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</si>
  <si>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</si>
  <si>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</si>
  <si>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</si>
  <si>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</si>
  <si>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</si>
  <si>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</si>
  <si>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</si>
  <si>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</si>
  <si>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</si>
  <si>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</si>
  <si>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</si>
  <si>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</si>
  <si>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</si>
  <si>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</si>
  <si>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</si>
  <si>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</si>
  <si>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</si>
  <si>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</si>
  <si>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</si>
  <si>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</si>
  <si>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</si>
  <si>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</si>
  <si>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</si>
  <si>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</si>
  <si>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</si>
  <si>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</si>
  <si>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</si>
  <si>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</si>
  <si>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</si>
  <si>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</si>
  <si>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</si>
  <si>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</si>
  <si>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</si>
  <si>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</si>
  <si>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</si>
  <si>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</si>
  <si>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</si>
  <si>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</si>
  <si>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</si>
  <si>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</si>
  <si>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</si>
  <si>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</si>
  <si>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</si>
  <si>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</si>
  <si>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</si>
  <si>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</si>
  <si>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</si>
  <si>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</si>
  <si>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</si>
  <si>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</si>
  <si>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</si>
  <si>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</si>
  <si>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</si>
  <si>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</si>
  <si>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</si>
  <si>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</si>
  <si>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</si>
  <si>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</si>
  <si>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</si>
  <si>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</si>
  <si>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</si>
  <si>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</si>
  <si>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</si>
  <si>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</si>
  <si>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</si>
  <si>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</si>
  <si>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</si>
  <si>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</si>
  <si>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</si>
  <si>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</si>
  <si>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</si>
  <si>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</si>
  <si>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</si>
  <si>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</si>
  <si>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</si>
  <si>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</si>
  <si>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</si>
  <si>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</si>
  <si>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</si>
  <si>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</si>
  <si>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</si>
  <si>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</si>
  <si>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</si>
  <si>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</si>
  <si>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</si>
  <si>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</si>
  <si>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</si>
  <si>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</si>
  <si>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</si>
  <si>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</si>
  <si>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</si>
  <si>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</si>
  <si>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</si>
  <si>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</si>
  <si>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</si>
  <si>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</si>
  <si>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</si>
  <si>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</si>
  <si>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</si>
  <si>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</si>
  <si>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</si>
  <si>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</si>
  <si>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</si>
  <si>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</si>
  <si>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</si>
  <si>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</si>
  <si>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</si>
  <si>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</si>
  <si>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</si>
  <si>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</si>
  <si>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</si>
  <si>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</si>
  <si>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</si>
  <si>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</si>
  <si>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</si>
  <si>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</si>
  <si>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</si>
  <si>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</si>
  <si>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</si>
  <si>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</si>
  <si>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</si>
  <si>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</si>
  <si>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</si>
  <si>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</si>
  <si>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</si>
  <si>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</si>
  <si>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</si>
  <si>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</si>
  <si>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</si>
  <si>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</si>
  <si>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</si>
  <si>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</si>
  <si>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</si>
  <si>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</si>
  <si>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</si>
  <si>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</si>
  <si>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</si>
  <si>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</si>
  <si>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</si>
  <si>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</si>
  <si>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</si>
  <si>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</si>
  <si>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</si>
  <si>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</si>
  <si>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</si>
  <si>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</si>
  <si>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</si>
  <si>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</si>
  <si>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</si>
  <si>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</si>
  <si>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</si>
  <si>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</si>
  <si>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</si>
  <si>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</si>
  <si>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</si>
  <si>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</si>
  <si>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</si>
  <si>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</si>
  <si>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</si>
  <si>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</si>
  <si>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</si>
  <si>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</si>
  <si>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</si>
  <si>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</si>
  <si>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</si>
  <si>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</si>
  <si>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</si>
  <si>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</si>
  <si>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</si>
  <si>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</si>
  <si>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</si>
  <si>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</si>
  <si>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</si>
  <si>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</si>
  <si>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</si>
  <si>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</si>
  <si>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</si>
  <si>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</si>
  <si>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</si>
  <si>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</si>
  <si>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</si>
  <si>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</si>
  <si>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</si>
  <si>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</si>
  <si>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</si>
  <si>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</si>
  <si>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</si>
  <si>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</si>
  <si>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</si>
  <si>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</si>
  <si>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</si>
  <si>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</si>
  <si>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</si>
  <si>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</si>
  <si>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</si>
  <si>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</si>
  <si>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</si>
  <si>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</si>
  <si>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</si>
  <si>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</si>
  <si>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</si>
  <si>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</si>
  <si>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</si>
  <si>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</si>
  <si>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</si>
  <si>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</si>
  <si>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</si>
  <si>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</si>
  <si>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</si>
  <si>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</si>
  <si>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</si>
  <si>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</si>
  <si>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</si>
  <si>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</si>
  <si>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</si>
  <si>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</si>
  <si>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</si>
  <si>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</si>
  <si>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</si>
  <si>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</si>
  <si>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</si>
  <si>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</si>
  <si>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</si>
  <si>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</si>
  <si>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</si>
  <si>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</si>
  <si>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</si>
  <si>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</si>
  <si>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</si>
  <si>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</si>
  <si>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</si>
  <si>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</si>
  <si>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</si>
  <si>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</si>
  <si>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</si>
  <si>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</si>
  <si>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</si>
  <si>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</si>
  <si>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</si>
  <si>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</si>
  <si>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</si>
  <si>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</si>
  <si>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</si>
  <si>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</si>
  <si>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</si>
  <si>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</si>
  <si>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</si>
  <si>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</si>
  <si>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</si>
  <si>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</si>
  <si>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</si>
  <si>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</si>
  <si>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</si>
  <si>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</si>
  <si>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</si>
  <si>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</si>
  <si>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</si>
  <si>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</si>
  <si>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</si>
  <si>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</si>
  <si>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</si>
  <si>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</si>
  <si>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</si>
  <si>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</si>
  <si>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</si>
  <si>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</si>
  <si>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</si>
  <si>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</si>
  <si>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</si>
  <si>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</si>
  <si>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</si>
  <si>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</si>
  <si>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</si>
  <si>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</si>
  <si>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</si>
  <si>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</si>
  <si>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</si>
  <si>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</si>
  <si>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</si>
  <si>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</si>
  <si>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</si>
  <si>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</si>
  <si>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</si>
  <si>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</si>
  <si>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</si>
  <si>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</si>
  <si>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</si>
  <si>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</si>
  <si>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</si>
  <si>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</si>
  <si>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</si>
  <si>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</si>
  <si>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</si>
  <si>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</si>
  <si>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</si>
  <si>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</si>
  <si>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</si>
  <si>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</si>
  <si>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</si>
  <si>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</si>
  <si>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</si>
  <si>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</si>
  <si>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</si>
  <si>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</si>
  <si>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</si>
  <si>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</si>
  <si>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</si>
  <si>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</si>
  <si>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</si>
  <si>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</si>
  <si>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</si>
  <si>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</si>
  <si>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</si>
  <si>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</si>
  <si>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</si>
  <si>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</si>
  <si>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</si>
  <si>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</si>
  <si>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</si>
  <si>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</si>
  <si>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</si>
  <si>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</si>
  <si>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</si>
  <si>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</si>
  <si>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</si>
  <si>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</si>
  <si>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</si>
  <si>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</si>
  <si>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</si>
  <si>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</si>
  <si>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</si>
  <si>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</si>
  <si>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</si>
  <si>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</si>
  <si>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</si>
  <si>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</si>
  <si>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</si>
  <si>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</si>
  <si>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</si>
  <si>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</si>
  <si>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</si>
  <si>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</si>
  <si>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</si>
  <si>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</si>
  <si>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</si>
  <si>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</si>
  <si>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</si>
  <si>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</si>
  <si>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</si>
  <si>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</si>
  <si>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</si>
  <si>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</si>
  <si>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</si>
  <si>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</si>
  <si>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</si>
  <si>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</si>
  <si>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</si>
  <si>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</si>
  <si>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</si>
  <si>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</si>
  <si>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</si>
  <si>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</si>
  <si>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</si>
  <si>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</si>
  <si>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</si>
  <si>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</si>
  <si>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</si>
  <si>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</si>
  <si>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</si>
  <si>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</si>
  <si>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</si>
  <si>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</si>
  <si>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</si>
  <si>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</si>
  <si>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</si>
  <si>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</si>
  <si>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</si>
  <si>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</si>
  <si>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</si>
  <si>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</si>
  <si>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</si>
  <si>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</si>
  <si>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</si>
  <si>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</si>
  <si>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</si>
  <si>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</si>
  <si>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</si>
  <si>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</si>
  <si>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</si>
  <si>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</si>
  <si>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</si>
  <si>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</si>
  <si>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</si>
  <si>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</si>
  <si>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</si>
  <si>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</si>
  <si>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</si>
  <si>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</si>
  <si>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</si>
  <si>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</si>
  <si>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</si>
  <si>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</si>
  <si>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</si>
  <si>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</si>
  <si>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</si>
  <si>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</si>
  <si>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</si>
  <si>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</si>
  <si>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</si>
  <si>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</si>
  <si>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</si>
  <si>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</si>
  <si>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</si>
  <si>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</si>
  <si>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</si>
  <si>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</si>
  <si>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</si>
  <si>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</si>
  <si>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</si>
  <si>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</si>
  <si>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</si>
  <si>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</si>
  <si>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</si>
  <si>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</si>
  <si>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</si>
  <si>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</si>
  <si>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</si>
  <si>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</si>
  <si>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</si>
  <si>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</si>
  <si>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</si>
  <si>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</si>
  <si>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</si>
  <si>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</si>
  <si>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</si>
  <si>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</si>
  <si>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</si>
  <si>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</si>
  <si>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</si>
  <si>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</si>
  <si>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</si>
  <si>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</si>
  <si>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</si>
  <si>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</si>
  <si>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</si>
  <si>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</si>
  <si>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</si>
  <si>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</si>
  <si>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</si>
  <si>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</si>
  <si>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</si>
  <si>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</si>
  <si>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</si>
  <si>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</si>
  <si>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</si>
  <si>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</si>
  <si>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</si>
  <si>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</si>
  <si>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</si>
  <si>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</si>
  <si>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</si>
  <si>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</si>
  <si>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</si>
  <si>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</si>
  <si>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</si>
  <si>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</si>
  <si>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</si>
  <si>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</si>
  <si>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</si>
  <si>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</si>
  <si>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</si>
  <si>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</si>
  <si>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</si>
  <si>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</si>
  <si>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</si>
  <si>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</si>
  <si>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</si>
  <si>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</si>
  <si>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</si>
  <si>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</si>
  <si>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</si>
  <si>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</si>
  <si>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</si>
  <si>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</si>
  <si>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</si>
  <si>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</si>
  <si>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</si>
  <si>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</si>
  <si>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</si>
  <si>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</si>
  <si>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</si>
  <si>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</si>
  <si>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</si>
  <si>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</si>
  <si>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</si>
  <si>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</si>
  <si>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</si>
  <si>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</si>
  <si>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</si>
  <si>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</si>
  <si>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</si>
  <si>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</si>
  <si>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</si>
  <si>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</si>
  <si>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</si>
  <si>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</si>
  <si>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</si>
  <si>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</si>
  <si>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</si>
  <si>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</si>
  <si>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</si>
  <si>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</si>
  <si>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</si>
  <si>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</si>
  <si>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</si>
  <si>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</si>
  <si>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</si>
  <si>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</si>
  <si>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</si>
  <si>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</si>
  <si>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</si>
  <si>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</si>
  <si>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</si>
  <si>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</si>
  <si>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</si>
  <si>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</si>
  <si>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</si>
  <si>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</si>
  <si>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</si>
  <si>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</si>
  <si>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</si>
  <si>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</si>
  <si>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</si>
  <si>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</si>
  <si>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</si>
  <si>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</si>
  <si>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</si>
  <si>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</si>
  <si>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</si>
  <si>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</si>
  <si>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</si>
  <si>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</si>
  <si>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</si>
  <si>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</si>
  <si>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</si>
  <si>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</si>
  <si>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</si>
  <si>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</si>
  <si>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</si>
  <si>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</si>
  <si>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</si>
  <si>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</si>
  <si>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</si>
  <si>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</si>
  <si>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</si>
  <si>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</si>
  <si>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</si>
  <si>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</si>
  <si>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</si>
  <si>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</si>
  <si>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</si>
  <si>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</si>
  <si>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</si>
  <si>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</si>
  <si>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</si>
  <si>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</si>
  <si>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</si>
  <si>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</si>
  <si>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</si>
  <si>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</si>
  <si>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</si>
  <si>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</si>
  <si>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</si>
  <si>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</si>
  <si>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</si>
  <si>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</si>
  <si>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</si>
  <si>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</si>
  <si>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</si>
  <si>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</si>
  <si>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</si>
  <si>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</si>
  <si>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</si>
  <si>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</si>
  <si>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</si>
  <si>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</si>
  <si>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</si>
  <si>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</si>
  <si>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</si>
  <si>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</si>
  <si>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</si>
  <si>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</si>
  <si>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</si>
  <si>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</si>
  <si>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</si>
  <si>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</si>
  <si>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</si>
  <si>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</si>
  <si>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</si>
  <si>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</si>
  <si>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</si>
  <si>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</si>
  <si>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</si>
  <si>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</si>
  <si>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</si>
  <si>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</si>
  <si>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</si>
  <si>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</si>
  <si>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</si>
  <si>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</si>
  <si>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</si>
  <si>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</si>
  <si>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</si>
  <si>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</si>
  <si>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</si>
  <si>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</si>
  <si>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</si>
  <si>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</si>
  <si>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</si>
  <si>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</si>
  <si>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</si>
  <si>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</si>
  <si>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</si>
  <si>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</si>
  <si>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</si>
  <si>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</si>
  <si>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</si>
  <si>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</si>
  <si>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</si>
  <si>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</si>
  <si>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</si>
  <si>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</si>
  <si>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</si>
  <si>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</si>
  <si>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</si>
  <si>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</si>
  <si>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</si>
  <si>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</si>
  <si>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</si>
  <si>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</si>
  <si>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</si>
  <si>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</si>
  <si>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</si>
  <si>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</si>
  <si>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</si>
  <si>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</si>
  <si>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</si>
  <si>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</si>
  <si>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</si>
  <si>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</si>
  <si>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</si>
  <si>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</si>
  <si>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</si>
  <si>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</si>
  <si>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</si>
  <si>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</si>
  <si>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</si>
  <si>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</si>
  <si>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</si>
  <si>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</si>
  <si>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</si>
  <si>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</si>
  <si>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</si>
  <si>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</si>
  <si>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</si>
  <si>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</si>
  <si>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</si>
  <si>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</si>
  <si>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</si>
  <si>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</si>
  <si>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</si>
  <si>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</si>
  <si>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</si>
  <si>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</si>
  <si>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</si>
  <si>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</si>
  <si>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</si>
  <si>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</si>
  <si>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</si>
  <si>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</si>
  <si>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</si>
  <si>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</si>
  <si>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</si>
  <si>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</si>
  <si>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</si>
  <si>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</si>
  <si>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</si>
  <si>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</si>
  <si>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</si>
  <si>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</si>
  <si>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</si>
  <si>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</si>
  <si>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</si>
  <si>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</si>
  <si>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</si>
  <si>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</si>
  <si>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</si>
  <si>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</si>
  <si>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</si>
  <si>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</si>
  <si>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</si>
  <si>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</si>
  <si>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</si>
  <si>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</si>
  <si>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</si>
  <si>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</si>
  <si>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</si>
  <si>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</si>
  <si>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</si>
  <si>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</si>
  <si>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</si>
  <si>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</si>
  <si>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</si>
  <si>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</si>
  <si>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</si>
  <si>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</si>
  <si>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</si>
  <si>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</si>
  <si>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</si>
  <si>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</si>
  <si>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</si>
  <si>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</si>
  <si>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</si>
  <si>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</si>
  <si>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</si>
  <si>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</si>
  <si>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</si>
  <si>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</si>
  <si>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</si>
  <si>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</si>
  <si>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</si>
  <si>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</si>
  <si>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</si>
  <si>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</si>
  <si>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</si>
  <si>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</si>
  <si>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</si>
  <si>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</si>
  <si>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</si>
  <si>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</si>
  <si>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</si>
  <si>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</si>
  <si>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</si>
  <si>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</si>
  <si>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</si>
  <si>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</si>
  <si>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</si>
  <si>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</si>
  <si>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</si>
  <si>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</si>
  <si>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</si>
  <si>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</si>
  <si>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</si>
  <si>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</si>
  <si>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</si>
  <si>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</si>
  <si>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</si>
  <si>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</si>
  <si>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</si>
  <si>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</si>
  <si>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</si>
  <si>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</si>
  <si>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</si>
  <si>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</si>
  <si>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</si>
  <si>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</si>
  <si>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</si>
  <si>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</si>
  <si>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</si>
  <si>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</si>
  <si>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</si>
  <si>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</si>
  <si>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</si>
  <si>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</si>
  <si>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</si>
  <si>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</si>
  <si>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</si>
  <si>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</si>
  <si>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</si>
  <si>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</si>
  <si>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</si>
  <si>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</si>
  <si>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</si>
  <si>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</si>
  <si>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</si>
  <si>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</si>
  <si>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</si>
  <si>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</si>
  <si>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</si>
  <si>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</si>
  <si>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</si>
  <si>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</si>
  <si>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</si>
  <si>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</si>
  <si>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</si>
  <si>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</si>
  <si>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</si>
  <si>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</si>
  <si>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</si>
  <si>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</si>
  <si>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</si>
  <si>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</si>
  <si>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</si>
  <si>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</si>
  <si>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</si>
  <si>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</si>
  <si>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</si>
  <si>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</si>
  <si>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</si>
  <si>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</si>
  <si>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</si>
  <si>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</si>
  <si>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</si>
  <si>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</si>
  <si>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</si>
  <si>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</si>
  <si>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</si>
  <si>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</si>
  <si>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</si>
  <si>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</si>
  <si>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</si>
  <si>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</si>
  <si>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</si>
  <si>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</si>
  <si>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</si>
  <si>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</si>
  <si>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</si>
  <si>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</si>
  <si>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</si>
  <si>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</si>
  <si>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</si>
  <si>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</si>
  <si>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</si>
  <si>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</si>
  <si>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</si>
  <si>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</si>
  <si>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</si>
  <si>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</si>
  <si>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</si>
  <si>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</si>
  <si>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</si>
  <si>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</si>
  <si>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</si>
  <si>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</si>
  <si>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</si>
  <si>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</si>
  <si>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</si>
  <si>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</si>
  <si>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</si>
  <si>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</si>
  <si>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</si>
  <si>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</si>
  <si>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</si>
  <si>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</si>
  <si>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</si>
  <si>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</si>
  <si>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</si>
  <si>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</si>
  <si>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</si>
  <si>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</si>
  <si>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</si>
  <si>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</si>
  <si>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</si>
  <si>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</si>
  <si>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</si>
  <si>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</si>
  <si>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</si>
  <si>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</si>
  <si>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</si>
  <si>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</si>
  <si>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</si>
  <si>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</si>
  <si>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</si>
  <si>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</si>
  <si>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</si>
  <si>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</si>
  <si>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</si>
  <si>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</si>
  <si>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</si>
  <si>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</si>
  <si>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</si>
  <si>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</si>
  <si>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</si>
  <si>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</si>
  <si>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</si>
  <si>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</si>
  <si>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</si>
  <si>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</si>
  <si>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</si>
  <si>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</si>
  <si>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</si>
  <si>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</si>
  <si>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</si>
  <si>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</si>
  <si>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</si>
  <si>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</si>
  <si>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</si>
  <si>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</si>
  <si>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</si>
  <si>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</si>
  <si>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</si>
  <si>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</si>
  <si>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</si>
  <si>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</si>
  <si>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</si>
  <si>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</si>
  <si>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</si>
  <si>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</si>
  <si>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</si>
  <si>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</si>
  <si>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</si>
  <si>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</si>
  <si>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</si>
  <si>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</si>
  <si>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</si>
  <si>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</si>
  <si>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</si>
  <si>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</si>
  <si>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</si>
  <si>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</si>
  <si>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</si>
  <si>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</si>
  <si>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</si>
  <si>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</si>
  <si>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</si>
  <si>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</si>
  <si>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</si>
  <si>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</si>
  <si>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</si>
  <si>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</si>
  <si>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</si>
  <si>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</si>
  <si>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</si>
  <si>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</si>
  <si>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</si>
  <si>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</si>
  <si>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</si>
  <si>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</si>
  <si>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</si>
  <si>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</si>
  <si>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</si>
  <si>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</si>
  <si>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</si>
  <si>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</si>
  <si>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</si>
  <si>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</si>
  <si>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</si>
  <si>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</si>
  <si>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</si>
  <si>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</si>
  <si>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</si>
  <si>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</si>
  <si>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</si>
  <si>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</si>
  <si>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</si>
  <si>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</si>
  <si>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</si>
  <si>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</si>
  <si>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</si>
  <si>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</si>
  <si>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</si>
  <si>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</si>
  <si>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</si>
  <si>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</si>
  <si>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</si>
  <si>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</si>
  <si>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</si>
  <si>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</si>
  <si>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</si>
  <si>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</si>
  <si>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</si>
  <si>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</si>
  <si>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</si>
  <si>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</si>
  <si>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</si>
  <si>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</si>
  <si>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</si>
  <si>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</si>
  <si>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</si>
  <si>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</si>
  <si>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</si>
  <si>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</si>
  <si>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</si>
  <si>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</si>
  <si>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</si>
  <si>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</si>
  <si>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</si>
  <si>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</si>
  <si>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</si>
  <si>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</si>
  <si>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</si>
  <si>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</si>
  <si>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</si>
  <si>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</si>
  <si>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</si>
  <si>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</si>
  <si>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</si>
  <si>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</si>
  <si>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</si>
  <si>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</si>
  <si>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</si>
  <si>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</si>
  <si>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</si>
  <si>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</si>
  <si>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</si>
  <si>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</si>
  <si>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</si>
  <si>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</si>
  <si>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</si>
  <si>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</si>
  <si>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</si>
  <si>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</si>
  <si>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</si>
  <si>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</si>
  <si>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</si>
  <si>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</si>
  <si>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</si>
  <si>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</si>
  <si>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</si>
  <si>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</si>
  <si>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</si>
  <si>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</si>
  <si>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</si>
  <si>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</si>
  <si>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</si>
  <si>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</si>
  <si>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</si>
  <si>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</si>
  <si>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</si>
  <si>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</si>
  <si>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</si>
  <si>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</si>
  <si>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</si>
  <si>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</si>
  <si>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</si>
  <si>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</si>
  <si>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</si>
  <si>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</si>
  <si>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</si>
  <si>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</si>
  <si>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</si>
  <si>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</si>
  <si>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</si>
  <si>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</si>
  <si>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</si>
  <si>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</si>
  <si>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</si>
  <si>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</si>
  <si>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</si>
  <si>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</si>
  <si>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</si>
  <si>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</si>
  <si>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</si>
  <si>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</si>
  <si>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</si>
  <si>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</si>
  <si>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</si>
  <si>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</si>
  <si>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</si>
  <si>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</si>
  <si>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</si>
  <si>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</si>
  <si>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</si>
  <si>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</si>
  <si>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</si>
  <si>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</si>
  <si>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</si>
  <si>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</si>
  <si>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</si>
  <si>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</si>
  <si>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</si>
  <si>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</si>
  <si>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</si>
  <si>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</si>
  <si>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</si>
  <si>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</si>
  <si>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</si>
  <si>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</si>
  <si>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</si>
  <si>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</si>
  <si>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</si>
  <si>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</si>
  <si>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</si>
  <si>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</si>
  <si>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</si>
  <si>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</si>
  <si>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</si>
  <si>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</si>
  <si>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</si>
  <si>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</si>
  <si>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</si>
  <si>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</si>
  <si>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</si>
  <si>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</si>
  <si>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</si>
  <si>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</si>
  <si>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</si>
  <si>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</si>
  <si>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</si>
  <si>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</si>
  <si>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</si>
  <si>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</si>
  <si>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</si>
  <si>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</si>
  <si>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</si>
  <si>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</si>
  <si>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</si>
  <si>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</si>
  <si>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</si>
  <si>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</si>
  <si>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</si>
  <si>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</si>
  <si>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</si>
  <si>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</si>
  <si>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</si>
  <si>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</si>
  <si>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</si>
  <si>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</si>
  <si>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</si>
  <si>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</si>
  <si>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</si>
  <si>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</si>
  <si>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</si>
  <si>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</si>
  <si>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</si>
  <si>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</si>
  <si>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</si>
  <si>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</si>
  <si>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</si>
  <si>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</si>
  <si>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</si>
  <si>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</si>
  <si>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</si>
  <si>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</si>
  <si>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</si>
  <si>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</si>
  <si>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</si>
  <si>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</si>
  <si>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</si>
  <si>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</si>
  <si>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</si>
  <si>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</si>
  <si>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</si>
  <si>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</si>
  <si>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</si>
  <si>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</si>
  <si>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</si>
  <si>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</si>
  <si>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</si>
  <si>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</si>
  <si>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</si>
  <si>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</si>
  <si>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</si>
  <si>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</si>
  <si>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</si>
  <si>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</si>
  <si>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</si>
  <si>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</si>
  <si>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</si>
  <si>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</si>
  <si>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</si>
  <si>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</si>
  <si>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</si>
  <si>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</si>
  <si>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</si>
  <si>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</si>
  <si>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</si>
  <si>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</si>
  <si>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</si>
  <si>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</si>
  <si>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</si>
  <si>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</si>
  <si>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</si>
  <si>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</si>
  <si>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</si>
  <si>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</si>
  <si>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</si>
  <si>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</si>
  <si>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</si>
  <si>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</si>
  <si>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</si>
  <si>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</si>
  <si>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</si>
  <si>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</si>
  <si>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</si>
  <si>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</si>
  <si>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</si>
  <si>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</si>
  <si>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</si>
  <si>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</si>
  <si>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</si>
  <si>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</si>
  <si>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</si>
  <si>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</si>
  <si>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</si>
  <si>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</si>
  <si>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</si>
  <si>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</si>
  <si>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</si>
  <si>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</si>
  <si>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</si>
  <si>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</si>
  <si>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</si>
  <si>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</si>
  <si>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</si>
  <si>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</si>
  <si>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</si>
  <si>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</si>
  <si>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</si>
  <si>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</si>
  <si>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</si>
  <si>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</si>
  <si>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</si>
  <si>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</si>
  <si>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</si>
  <si>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</si>
  <si>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</si>
  <si>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</si>
  <si>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</si>
  <si>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</si>
  <si>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</si>
  <si>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</si>
  <si>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</si>
  <si>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</si>
  <si>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</si>
  <si>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</si>
  <si>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</si>
  <si>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</si>
  <si>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</si>
  <si>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</si>
  <si>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</si>
  <si>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</si>
  <si>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</si>
  <si>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</si>
  <si>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</si>
  <si>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</si>
  <si>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</si>
  <si>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</si>
  <si>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</si>
  <si>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</si>
  <si>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</si>
  <si>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</si>
  <si>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</si>
  <si>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</si>
  <si>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</si>
  <si>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</si>
  <si>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</si>
  <si>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</si>
  <si>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</si>
  <si>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</si>
  <si>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</si>
  <si>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</si>
  <si>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</si>
  <si>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</si>
  <si>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</si>
  <si>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</si>
  <si>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</si>
  <si>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</si>
  <si>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</si>
  <si>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</si>
  <si>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</si>
  <si>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</si>
  <si>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</si>
  <si>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</si>
  <si>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</si>
  <si>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</si>
  <si>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</si>
  <si>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</si>
  <si>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</si>
  <si>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</si>
  <si>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</si>
  <si>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</si>
  <si>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</si>
  <si>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</si>
  <si>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</si>
  <si>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</si>
  <si>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</si>
  <si>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</si>
  <si>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</si>
  <si>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</si>
  <si>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</si>
  <si>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</si>
  <si>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</si>
  <si>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</si>
  <si>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</si>
  <si>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</si>
  <si>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</si>
  <si>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</si>
  <si>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</si>
  <si>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</si>
  <si>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</si>
  <si>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</si>
  <si>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</si>
  <si>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</si>
  <si>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</si>
  <si>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</si>
  <si>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</si>
  <si>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</si>
  <si>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</si>
  <si>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</si>
  <si>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</si>
  <si>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</si>
  <si>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</si>
  <si>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</si>
  <si>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</si>
  <si>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</si>
  <si>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</si>
  <si>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</si>
  <si>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</si>
  <si>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</si>
  <si>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</si>
  <si>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</si>
  <si>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</si>
  <si>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</si>
  <si>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</si>
  <si>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</si>
  <si>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</si>
  <si>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</si>
  <si>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</si>
  <si>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</si>
  <si>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</si>
  <si>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</si>
  <si>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</si>
  <si>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</si>
  <si>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</si>
  <si>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</si>
  <si>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</si>
  <si>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</si>
  <si>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</si>
  <si>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</si>
  <si>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</si>
  <si>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</si>
  <si>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</si>
  <si>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</si>
  <si>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</si>
  <si>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</si>
  <si>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</si>
  <si>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</si>
  <si>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</si>
  <si>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</si>
  <si>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</si>
  <si>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</si>
  <si>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</si>
  <si>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</si>
  <si>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</si>
  <si>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</si>
  <si>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</si>
  <si>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</si>
  <si>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</si>
  <si>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</si>
  <si>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</si>
  <si>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</si>
  <si>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</si>
  <si>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</si>
  <si>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</si>
  <si>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</si>
  <si>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</si>
  <si>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</si>
  <si>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</si>
  <si>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</si>
  <si>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</si>
  <si>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</si>
  <si>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</si>
  <si>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</si>
  <si>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</si>
  <si>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</si>
  <si>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</si>
  <si>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</si>
  <si>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</si>
  <si>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</si>
  <si>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</si>
  <si>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</si>
  <si>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</si>
  <si>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</si>
  <si>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</si>
  <si>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</si>
  <si>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</si>
  <si>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</si>
  <si>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</si>
  <si>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</si>
  <si>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</si>
  <si>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</si>
  <si>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</si>
  <si>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</si>
  <si>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</si>
  <si>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</si>
  <si>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</si>
  <si>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</si>
  <si>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</si>
  <si>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</si>
  <si>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</si>
  <si>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</si>
  <si>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</si>
  <si>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</si>
  <si>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</si>
  <si>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</si>
  <si>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</si>
  <si>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</si>
  <si>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</si>
  <si>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</si>
  <si>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</si>
  <si>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</si>
  <si>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</si>
  <si>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</si>
  <si>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</si>
  <si>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</si>
  <si>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</si>
  <si>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</si>
  <si>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</si>
  <si>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</si>
  <si>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</si>
  <si>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</si>
  <si>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</si>
  <si>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</si>
  <si>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</si>
  <si>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</si>
  <si>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</si>
  <si>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</si>
  <si>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</si>
  <si>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</si>
  <si>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</si>
  <si>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</si>
  <si>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</si>
  <si>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</si>
  <si>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</si>
  <si>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</si>
  <si>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</si>
  <si>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</si>
  <si>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</si>
  <si>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</si>
  <si>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</si>
  <si>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</si>
  <si>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</si>
  <si>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</si>
  <si>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</si>
  <si>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</si>
  <si>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</si>
  <si>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</si>
  <si>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</si>
  <si>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</si>
  <si>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</si>
  <si>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</si>
  <si>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</si>
  <si>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</si>
  <si>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</si>
  <si>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</si>
  <si>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</si>
  <si>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</si>
  <si>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</si>
  <si>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</si>
  <si>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</si>
  <si>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</si>
  <si>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</si>
  <si>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</si>
  <si>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</si>
  <si>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</si>
  <si>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</si>
  <si>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</si>
  <si>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</si>
  <si>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</si>
  <si>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</si>
  <si>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</si>
  <si>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</si>
  <si>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</si>
  <si>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</si>
  <si>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</si>
  <si>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</si>
  <si>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</si>
  <si>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</si>
  <si>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</si>
  <si>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</si>
  <si>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</si>
  <si>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</si>
  <si>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</si>
  <si>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</si>
  <si>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</si>
  <si>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</si>
  <si>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</si>
  <si>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</si>
  <si>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</si>
  <si>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</si>
  <si>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</si>
  <si>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</si>
  <si>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</si>
  <si>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</si>
  <si>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</si>
  <si>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</si>
  <si>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</si>
  <si>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</si>
  <si>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</si>
  <si>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</si>
  <si>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</si>
  <si>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</si>
  <si>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</si>
  <si>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</si>
  <si>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</si>
  <si>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</si>
  <si>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</si>
  <si>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</si>
  <si>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</si>
  <si>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</si>
  <si>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</si>
  <si>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</si>
  <si>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</si>
  <si>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</si>
  <si>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</si>
  <si>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</si>
  <si>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</si>
  <si>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</si>
  <si>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</si>
  <si>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</si>
  <si>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</si>
  <si>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</si>
  <si>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</si>
  <si>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</si>
  <si>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</si>
  <si>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</si>
  <si>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</si>
  <si>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</si>
  <si>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</si>
  <si>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</si>
  <si>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</si>
  <si>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</si>
  <si>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</si>
  <si>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</si>
  <si>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</si>
  <si>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</si>
  <si>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</si>
  <si>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</si>
  <si>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</si>
  <si>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</si>
  <si>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</si>
  <si>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</si>
  <si>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</si>
  <si>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</si>
  <si>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</si>
  <si>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</si>
  <si>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</si>
  <si>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</si>
  <si>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</si>
  <si>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</si>
  <si>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</si>
  <si>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</si>
  <si>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</si>
  <si>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</si>
  <si>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</si>
  <si>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</si>
  <si>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</si>
  <si>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</si>
  <si>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</si>
  <si>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</si>
  <si>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</si>
  <si>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</si>
  <si>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</si>
  <si>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</si>
  <si>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</si>
  <si>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</si>
  <si>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</si>
  <si>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</si>
  <si>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</si>
  <si>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</si>
  <si>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</si>
  <si>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</si>
  <si>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</si>
  <si>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</si>
  <si>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</si>
  <si>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</si>
  <si>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</si>
  <si>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</si>
  <si>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</si>
  <si>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</si>
  <si>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</si>
  <si>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</si>
  <si>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</si>
  <si>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</si>
  <si>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</si>
  <si>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</si>
  <si>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</si>
  <si>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</si>
  <si>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</si>
  <si>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</si>
  <si>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</si>
  <si>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</si>
  <si>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</si>
  <si>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</si>
  <si>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</si>
  <si>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</si>
  <si>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</si>
  <si>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</si>
  <si>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</si>
  <si>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</si>
  <si>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</si>
  <si>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</si>
  <si>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</si>
  <si>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</si>
  <si>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</si>
  <si>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</si>
  <si>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</si>
  <si>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</si>
  <si>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</si>
  <si>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</si>
  <si>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</si>
  <si>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</si>
  <si>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</si>
  <si>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</si>
  <si>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</si>
  <si>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</si>
  <si>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</si>
  <si>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</si>
  <si>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</si>
  <si>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</si>
  <si>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</si>
  <si>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</si>
  <si>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</si>
  <si>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</si>
  <si>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</si>
  <si>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</si>
  <si>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</si>
  <si>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</si>
  <si>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</si>
  <si>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</si>
  <si>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</si>
  <si>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</si>
  <si>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</si>
  <si>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</si>
  <si>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</si>
  <si>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</si>
  <si>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</si>
  <si>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</si>
  <si>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</si>
  <si>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</si>
  <si>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</si>
  <si>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</si>
  <si>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</si>
  <si>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</si>
  <si>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</si>
  <si>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</si>
  <si>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</si>
  <si>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</si>
  <si>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</si>
  <si>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</si>
  <si>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</si>
  <si>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</si>
  <si>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</si>
  <si>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</si>
  <si>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</si>
  <si>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</si>
  <si>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</si>
  <si>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</si>
  <si>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</si>
  <si>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</si>
  <si>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</si>
  <si>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</si>
  <si>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</si>
  <si>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</si>
  <si>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</si>
  <si>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</si>
  <si>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</si>
  <si>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</si>
  <si>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</si>
  <si>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</si>
  <si>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</si>
  <si>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</si>
  <si>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</si>
  <si>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</si>
  <si>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</si>
  <si>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</si>
  <si>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</si>
  <si>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</si>
  <si>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</si>
  <si>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</si>
  <si>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</si>
  <si>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</si>
  <si>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</si>
  <si>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</si>
  <si>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</si>
  <si>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</si>
  <si>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</si>
  <si>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</si>
  <si>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</si>
  <si>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</si>
  <si>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</si>
  <si>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</si>
  <si>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</si>
  <si>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</si>
  <si>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</si>
  <si>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</si>
  <si>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</si>
  <si>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</si>
  <si>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</si>
  <si>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</si>
  <si>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</si>
  <si>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</si>
  <si>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</si>
  <si>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</si>
  <si>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</si>
  <si>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</si>
  <si>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</si>
  <si>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</si>
  <si>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</si>
  <si>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</si>
  <si>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</si>
  <si>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</si>
  <si>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</si>
  <si>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</si>
  <si>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</si>
  <si>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</si>
  <si>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</si>
  <si>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</si>
  <si>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</si>
  <si>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</si>
  <si>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</si>
  <si>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</si>
  <si>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</si>
  <si>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</si>
  <si>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</si>
  <si>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</si>
  <si>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</si>
  <si>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</si>
  <si>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</si>
  <si>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</si>
  <si>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</si>
  <si>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</si>
  <si>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</si>
  <si>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</si>
  <si>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</si>
  <si>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</si>
  <si>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</si>
  <si>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</si>
  <si>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</si>
  <si>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</si>
  <si>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</si>
  <si>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</si>
  <si>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</si>
  <si>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</si>
  <si>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</si>
  <si>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</si>
  <si>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</si>
  <si>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</si>
  <si>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</si>
  <si>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</si>
  <si>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</si>
  <si>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</si>
  <si>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</si>
  <si>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</si>
  <si>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</si>
  <si>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</si>
  <si>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</si>
  <si>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</si>
  <si>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</si>
  <si>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</si>
  <si>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</si>
  <si>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</si>
  <si>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</si>
  <si>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</si>
  <si>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</si>
  <si>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</si>
  <si>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</si>
  <si>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</si>
  <si>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</si>
  <si>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</si>
  <si>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</si>
  <si>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</si>
  <si>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</si>
  <si>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</si>
  <si>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</si>
  <si>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</si>
  <si>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</si>
  <si>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</si>
  <si>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</si>
  <si>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</si>
  <si>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</si>
  <si>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</si>
  <si>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</si>
  <si>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</si>
  <si>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</si>
  <si>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</si>
  <si>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</si>
  <si>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</si>
  <si>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</si>
  <si>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</si>
  <si>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</si>
  <si>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</si>
  <si>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</si>
  <si>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</si>
  <si>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</si>
  <si>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</si>
  <si>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</si>
  <si>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</si>
  <si>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</si>
  <si>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</si>
  <si>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</si>
  <si>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</si>
  <si>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</si>
  <si>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</si>
  <si>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</si>
  <si>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</si>
  <si>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</si>
  <si>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</si>
  <si>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</si>
  <si>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</si>
  <si>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</si>
  <si>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</si>
  <si>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</si>
  <si>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</si>
  <si>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</si>
  <si>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</si>
  <si>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</si>
  <si>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</si>
  <si>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</si>
  <si>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</si>
  <si>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</si>
  <si>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</si>
  <si>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</si>
  <si>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</si>
  <si>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</si>
  <si>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</si>
  <si>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</si>
  <si>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</si>
  <si>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</si>
  <si>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</si>
  <si>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</si>
  <si>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</si>
  <si>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</si>
  <si>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</si>
  <si>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</si>
  <si>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</si>
  <si>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</si>
  <si>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</si>
  <si>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</si>
  <si>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</si>
  <si>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</si>
  <si>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</si>
  <si>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</si>
  <si>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</si>
  <si>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</si>
  <si>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</si>
  <si>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</si>
  <si>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</si>
  <si>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</si>
  <si>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</si>
  <si>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</si>
  <si>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</si>
  <si>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</si>
  <si>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</si>
  <si>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</si>
  <si>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</si>
  <si>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</si>
  <si>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</si>
  <si>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</si>
  <si>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</si>
  <si>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</si>
  <si>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</si>
  <si>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</si>
  <si>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</si>
  <si>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</si>
  <si>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</si>
  <si>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</si>
  <si>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</si>
  <si>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</si>
  <si>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</si>
  <si>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</si>
  <si>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</si>
  <si>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</si>
  <si>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</si>
  <si>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</si>
  <si>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</si>
  <si>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</si>
  <si>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</si>
  <si>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</si>
  <si>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</si>
  <si>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</si>
  <si>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</si>
  <si>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</si>
  <si>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</si>
  <si>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</si>
  <si>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</si>
  <si>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</si>
  <si>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</si>
  <si>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</si>
  <si>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</si>
  <si>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</si>
  <si>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</si>
  <si>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</si>
  <si>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</si>
  <si>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</si>
  <si>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</si>
  <si>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</si>
  <si>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</si>
  <si>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</si>
  <si>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</si>
  <si>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</si>
  <si>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</si>
  <si>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</si>
  <si>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</si>
  <si>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</si>
  <si>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</si>
  <si>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</si>
  <si>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</si>
  <si>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</si>
  <si>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</si>
  <si>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</si>
  <si>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</si>
  <si>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</si>
  <si>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</si>
  <si>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</si>
  <si>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</si>
  <si>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</si>
  <si>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</si>
  <si>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</si>
  <si>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</si>
  <si>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</si>
  <si>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</si>
  <si>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</si>
  <si>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</si>
  <si>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</si>
  <si>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</si>
  <si>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</si>
  <si>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</si>
  <si>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</si>
  <si>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</si>
  <si>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</si>
  <si>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</si>
  <si>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</si>
  <si>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</si>
  <si>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</si>
  <si>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</si>
  <si>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</si>
  <si>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</si>
  <si>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</si>
  <si>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</si>
  <si>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</si>
  <si>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</si>
  <si>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</si>
  <si>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</si>
  <si>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</si>
  <si>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</si>
  <si>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</si>
  <si>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</si>
  <si>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</si>
  <si>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</si>
  <si>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</si>
  <si>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</si>
  <si>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</si>
  <si>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</si>
  <si>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</si>
  <si>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</si>
  <si>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</si>
  <si>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</si>
  <si>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</si>
  <si>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</si>
  <si>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</si>
  <si>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</si>
  <si>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</si>
  <si>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</si>
  <si>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</si>
  <si>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</si>
  <si>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</si>
  <si>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</si>
  <si>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</si>
  <si>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</si>
  <si>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</si>
  <si>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</si>
  <si>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</si>
  <si>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</si>
  <si>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</si>
  <si>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</si>
  <si>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</si>
  <si>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</si>
  <si>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</si>
  <si>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</si>
  <si>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</si>
  <si>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</si>
  <si>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</si>
  <si>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</si>
  <si>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</si>
  <si>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</si>
  <si>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</si>
  <si>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</si>
  <si>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</si>
  <si>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</si>
  <si>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</si>
  <si>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</si>
  <si>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</si>
  <si>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</si>
  <si>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</si>
  <si>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</si>
  <si>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</si>
  <si>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</si>
  <si>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</si>
  <si>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</si>
  <si>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</si>
  <si>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</si>
  <si>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</si>
  <si>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</si>
  <si>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</si>
  <si>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</si>
  <si>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</si>
  <si>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</si>
  <si>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</si>
  <si>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</si>
  <si>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</si>
  <si>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</si>
  <si>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</si>
  <si>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</si>
  <si>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</si>
  <si>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</si>
  <si>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</si>
  <si>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</si>
  <si>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</si>
  <si>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</si>
  <si>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</si>
  <si>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</si>
  <si>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</si>
  <si>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</si>
  <si>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</si>
  <si>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</si>
  <si>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</si>
  <si>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</si>
  <si>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</si>
  <si>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</si>
  <si>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</si>
  <si>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</si>
  <si>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</si>
  <si>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</si>
  <si>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</si>
  <si>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</si>
  <si>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</si>
  <si>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</si>
  <si>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</si>
  <si>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</si>
  <si>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</si>
  <si>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</si>
  <si>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</si>
  <si>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</si>
  <si>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</si>
  <si>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</si>
  <si>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</si>
  <si>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</si>
  <si>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</si>
  <si>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</si>
  <si>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</si>
  <si>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</si>
  <si>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</si>
  <si>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</si>
  <si>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</si>
  <si>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</si>
  <si>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</si>
  <si>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</si>
  <si>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</si>
  <si>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</si>
  <si>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</si>
  <si>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</si>
  <si>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</si>
  <si>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</si>
  <si>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</si>
  <si>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</si>
  <si>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</si>
  <si>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</si>
  <si>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</si>
  <si>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</si>
  <si>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</si>
  <si>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</si>
  <si>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</si>
  <si>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</si>
  <si>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</si>
  <si>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</si>
  <si>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</si>
  <si>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</si>
  <si>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</si>
  <si>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</si>
  <si>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</si>
  <si>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</si>
  <si>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</si>
  <si>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</si>
  <si>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</si>
  <si>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</si>
  <si>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</si>
  <si>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</si>
  <si>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</si>
  <si>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</si>
  <si>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</si>
  <si>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</si>
  <si>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</si>
  <si>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</si>
  <si>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</si>
  <si>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</si>
  <si>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</si>
  <si>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</si>
  <si>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</si>
  <si>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</si>
  <si>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</si>
  <si>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</si>
  <si>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</si>
  <si>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</si>
  <si>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</si>
  <si>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</si>
  <si>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</si>
  <si>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</si>
  <si>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</si>
  <si>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</si>
  <si>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</si>
  <si>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</si>
  <si>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</si>
  <si>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</si>
  <si>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</si>
  <si>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</si>
  <si>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</si>
  <si>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</si>
  <si>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</si>
  <si>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</si>
  <si>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</si>
  <si>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</si>
  <si>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</si>
  <si>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</si>
  <si>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</si>
  <si>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</si>
  <si>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</si>
  <si>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</si>
  <si>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</si>
  <si>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</si>
  <si>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</si>
  <si>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</si>
  <si>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</si>
  <si>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</si>
  <si>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</si>
  <si>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</si>
  <si>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</si>
  <si>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</si>
  <si>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</si>
  <si>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</si>
  <si>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</si>
  <si>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</si>
  <si>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</si>
  <si>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</si>
  <si>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</si>
  <si>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</si>
  <si>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</si>
  <si>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</si>
  <si>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</si>
  <si>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</si>
  <si>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</si>
  <si>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</si>
  <si>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</si>
  <si>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</si>
  <si>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</si>
  <si>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</si>
  <si>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</si>
  <si>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</si>
  <si>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</si>
  <si>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</si>
  <si>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</si>
  <si>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</si>
  <si>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</si>
  <si>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</si>
  <si>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</si>
  <si>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</si>
  <si>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</si>
  <si>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</si>
  <si>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</si>
  <si>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</si>
  <si>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</si>
  <si>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</si>
  <si>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</si>
  <si>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</si>
  <si>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</si>
  <si>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</si>
  <si>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</si>
  <si>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</si>
  <si>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</si>
  <si>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</si>
  <si>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</si>
  <si>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</si>
  <si>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</si>
  <si>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</si>
  <si>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</si>
  <si>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</si>
  <si>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</si>
  <si>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</si>
  <si>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</si>
  <si>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</si>
  <si>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</si>
  <si>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</si>
  <si>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</si>
  <si>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</si>
  <si>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</si>
  <si>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</si>
  <si>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</si>
  <si>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</si>
  <si>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</si>
  <si>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</si>
  <si>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</si>
  <si>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</si>
  <si>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</si>
  <si>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</si>
  <si>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</si>
  <si>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</si>
  <si>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</si>
  <si>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</si>
  <si>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</si>
  <si>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</si>
  <si>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</si>
  <si>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</si>
  <si>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</si>
  <si>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</si>
  <si>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</si>
  <si>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</si>
  <si>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</si>
  <si>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</si>
  <si>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</si>
  <si>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</si>
  <si>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</si>
  <si>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</si>
  <si>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</si>
  <si>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</si>
  <si>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</si>
  <si>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</si>
  <si>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</si>
  <si>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</si>
  <si>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</si>
  <si>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</si>
  <si>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</si>
  <si>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</si>
  <si>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</si>
  <si>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</si>
  <si>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</si>
  <si>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</si>
  <si>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</si>
  <si>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</si>
  <si>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</si>
  <si>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</si>
  <si>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</si>
  <si>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</si>
  <si>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</si>
  <si>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</si>
  <si>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</si>
  <si>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</si>
  <si>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</si>
  <si>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</si>
  <si>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</si>
  <si>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</si>
  <si>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</si>
  <si>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</si>
  <si>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</si>
  <si>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</si>
  <si>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</si>
  <si>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</si>
  <si>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</si>
  <si>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</si>
  <si>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</si>
  <si>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</si>
  <si>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</si>
  <si>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</si>
  <si>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</si>
  <si>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</si>
  <si>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</si>
  <si>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</si>
  <si>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</si>
  <si>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</si>
  <si>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</si>
  <si>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</si>
  <si>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</si>
  <si>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</si>
  <si>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</si>
  <si>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</si>
  <si>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</si>
  <si>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</si>
  <si>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</si>
  <si>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</si>
  <si>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</si>
  <si>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</si>
  <si>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</si>
  <si>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</si>
  <si>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</si>
  <si>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</si>
  <si>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</si>
  <si>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</si>
  <si>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</si>
  <si>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</si>
  <si>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</si>
  <si>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</si>
  <si>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</si>
  <si>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</si>
  <si>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</si>
  <si>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</si>
  <si>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</si>
  <si>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</si>
  <si>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</si>
  <si>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</si>
  <si>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</si>
  <si>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</si>
  <si>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</si>
  <si>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</si>
  <si>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</si>
  <si>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</si>
  <si>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</si>
  <si>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</si>
  <si>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</si>
  <si>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</si>
  <si>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</si>
  <si>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</si>
  <si>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</si>
  <si>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</si>
  <si>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</si>
  <si>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</si>
  <si>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</si>
  <si>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</si>
  <si>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</si>
  <si>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</si>
  <si>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</si>
  <si>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</si>
  <si>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</si>
  <si>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</si>
  <si>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</si>
  <si>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</si>
  <si>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</si>
  <si>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</si>
  <si>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</si>
  <si>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</si>
  <si>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</si>
  <si>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</si>
  <si>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</si>
  <si>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</si>
  <si>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</si>
  <si>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</si>
  <si>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</si>
  <si>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</si>
  <si>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</si>
  <si>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</si>
  <si>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</si>
  <si>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</si>
  <si>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</si>
  <si>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</si>
  <si>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</si>
  <si>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</si>
  <si>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</si>
  <si>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</si>
  <si>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</si>
  <si>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</si>
  <si>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</si>
  <si>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</si>
  <si>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</si>
  <si>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</si>
  <si>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</si>
  <si>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</si>
  <si>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</si>
  <si>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</si>
  <si>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</si>
  <si>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</si>
  <si>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</si>
  <si>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</si>
  <si>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</si>
  <si>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</si>
  <si>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</si>
  <si>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</si>
  <si>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</si>
  <si>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</si>
  <si>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</si>
  <si>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</si>
  <si>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</si>
  <si>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</si>
  <si>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</si>
  <si>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</si>
  <si>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</si>
  <si>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</si>
  <si>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</si>
  <si>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</si>
  <si>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</si>
  <si>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</si>
  <si>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</si>
  <si>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</si>
  <si>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</si>
  <si>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</si>
  <si>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</si>
  <si>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</si>
  <si>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</si>
  <si>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</si>
  <si>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</si>
  <si>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</si>
  <si>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</si>
  <si>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</si>
  <si>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</si>
  <si>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</si>
  <si>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</si>
  <si>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</si>
  <si>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</si>
  <si>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</si>
  <si>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</si>
  <si>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</si>
  <si>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</si>
  <si>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</si>
  <si>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</si>
  <si>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</si>
  <si>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</si>
  <si>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</si>
  <si>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</si>
  <si>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</si>
  <si>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</si>
  <si>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</si>
  <si>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</si>
  <si>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</si>
  <si>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</si>
  <si>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</si>
  <si>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</si>
  <si>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</si>
  <si>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</si>
  <si>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</si>
  <si>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</si>
  <si>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</si>
  <si>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</si>
  <si>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</si>
  <si>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</si>
  <si>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</si>
  <si>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</si>
  <si>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</si>
  <si>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</si>
  <si>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</si>
  <si>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</si>
  <si>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</si>
  <si>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</si>
  <si>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</si>
  <si>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</si>
  <si>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</si>
  <si>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</si>
  <si>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</si>
  <si>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</si>
  <si>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</si>
  <si>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</si>
  <si>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</si>
  <si>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</si>
  <si>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</si>
  <si>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</si>
  <si>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</si>
  <si>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</si>
  <si>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</si>
  <si>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</si>
  <si>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</si>
  <si>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</si>
  <si>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</si>
  <si>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</si>
  <si>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</si>
  <si>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</si>
  <si>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</si>
  <si>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</si>
  <si>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</si>
  <si>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</si>
  <si>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</si>
  <si>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</si>
  <si>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</si>
  <si>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</si>
  <si>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</si>
  <si>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</si>
  <si>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</si>
  <si>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</si>
  <si>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</si>
  <si>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</si>
  <si>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</si>
  <si>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</si>
  <si>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</si>
  <si>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</si>
  <si>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</si>
  <si>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</si>
  <si>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</si>
  <si>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</si>
  <si>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</si>
  <si>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</si>
  <si>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</si>
  <si>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</si>
  <si>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</si>
  <si>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</si>
  <si>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</si>
  <si>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</si>
  <si>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</si>
  <si>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</si>
  <si>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</si>
  <si>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</si>
  <si>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</si>
  <si>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</si>
  <si>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</si>
  <si>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</si>
  <si>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</si>
  <si>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</si>
  <si>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</si>
  <si>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</si>
  <si>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</si>
  <si>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</si>
  <si>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</si>
  <si>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</si>
  <si>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</si>
  <si>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</si>
  <si>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</si>
  <si>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</si>
  <si>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</si>
  <si>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</si>
  <si>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</si>
  <si>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</si>
  <si>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</si>
  <si>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</si>
  <si>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</si>
  <si>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</si>
  <si>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</si>
  <si>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</si>
  <si>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</si>
  <si>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</si>
  <si>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</si>
  <si>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</si>
  <si>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</si>
  <si>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</si>
  <si>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</si>
  <si>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</si>
  <si>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</si>
  <si>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</si>
  <si>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</si>
  <si>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</si>
  <si>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</si>
  <si>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</si>
  <si>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</si>
  <si>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</si>
  <si>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</si>
  <si>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</si>
  <si>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</si>
  <si>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</si>
  <si>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</si>
  <si>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</si>
  <si>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</si>
  <si>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</si>
  <si>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</si>
  <si>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</si>
  <si>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</si>
  <si>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</si>
  <si>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</si>
  <si>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</si>
  <si>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</si>
  <si>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</si>
  <si>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</si>
  <si>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</si>
  <si>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</si>
  <si>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</si>
  <si>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</si>
  <si>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</si>
  <si>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</si>
  <si>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</si>
  <si>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</si>
  <si>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</si>
  <si>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</si>
  <si>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</si>
  <si>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</si>
  <si>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</si>
  <si>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</si>
  <si>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</si>
  <si>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</si>
  <si>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</si>
  <si>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</si>
  <si>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</si>
  <si>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</si>
  <si>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</si>
  <si>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</si>
  <si>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</si>
  <si>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</si>
  <si>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</si>
  <si>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</si>
  <si>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</si>
  <si>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</si>
  <si>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</si>
  <si>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</si>
  <si>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</si>
  <si>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</si>
  <si>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</si>
  <si>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</si>
  <si>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</si>
  <si>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</si>
  <si>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</si>
  <si>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</si>
  <si>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</si>
  <si>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</si>
  <si>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</si>
  <si>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</si>
  <si>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</si>
  <si>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</si>
  <si>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</si>
  <si>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</si>
  <si>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</si>
  <si>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</si>
  <si>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</si>
  <si>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</si>
  <si>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</si>
  <si>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</si>
  <si>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</si>
  <si>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</si>
  <si>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</si>
  <si>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</si>
  <si>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</si>
  <si>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</si>
  <si>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</si>
  <si>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</si>
  <si>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</si>
  <si>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</si>
  <si>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</si>
  <si>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</si>
  <si>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</si>
  <si>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</si>
  <si>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</si>
  <si>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</si>
  <si>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</si>
  <si>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</si>
  <si>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</si>
  <si>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</si>
  <si>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</si>
  <si>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</si>
  <si>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</si>
  <si>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</si>
  <si>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</si>
  <si>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</si>
  <si>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</si>
  <si>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</si>
  <si>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</si>
  <si>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</si>
  <si>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</si>
  <si>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</si>
  <si>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</si>
  <si>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</si>
  <si>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</si>
  <si>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</si>
  <si>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</si>
  <si>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</si>
  <si>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</si>
  <si>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</si>
  <si>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</si>
  <si>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</si>
  <si>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</si>
  <si>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</si>
  <si>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</si>
  <si>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</si>
  <si>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</si>
  <si>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</si>
  <si>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</si>
  <si>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</si>
  <si>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</si>
  <si>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</si>
  <si>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</si>
  <si>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</si>
  <si>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</si>
  <si>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</si>
  <si>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</si>
  <si>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</si>
  <si>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</si>
  <si>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</si>
  <si>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</si>
  <si>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</si>
  <si>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</si>
  <si>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</si>
  <si>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</si>
  <si>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</si>
  <si>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</si>
  <si>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</si>
  <si>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</si>
  <si>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</si>
  <si>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</si>
  <si>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</si>
  <si>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</si>
  <si>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</si>
  <si>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</si>
  <si>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</si>
  <si>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</si>
  <si>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</si>
  <si>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</si>
  <si>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</si>
  <si>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</si>
  <si>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</si>
  <si>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</si>
  <si>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</si>
  <si>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</si>
  <si>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</si>
  <si>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</si>
  <si>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</si>
  <si>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</si>
  <si>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</si>
  <si>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</si>
  <si>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</si>
  <si>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</si>
  <si>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</si>
  <si>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</si>
  <si>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</si>
  <si>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</si>
  <si>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</si>
  <si>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</si>
  <si>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</si>
  <si>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</si>
  <si>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</si>
  <si>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</si>
  <si>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</si>
  <si>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</si>
  <si>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</si>
  <si>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</si>
  <si>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</si>
  <si>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</si>
  <si>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</si>
  <si>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</si>
  <si>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</si>
  <si>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</si>
  <si>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</si>
  <si>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</si>
  <si>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</si>
  <si>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</si>
  <si>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</si>
  <si>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</si>
  <si>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</si>
  <si>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</si>
  <si>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</si>
  <si>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</si>
  <si>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</si>
  <si>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</si>
  <si>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</si>
  <si>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</si>
  <si>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</si>
  <si>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</si>
  <si>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</si>
  <si>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</si>
  <si>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</si>
  <si>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</si>
  <si>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</si>
  <si>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</si>
  <si>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</si>
  <si>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</si>
  <si>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</si>
  <si>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</si>
  <si>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</si>
  <si>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</si>
  <si>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</si>
  <si>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</si>
  <si>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</si>
  <si>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</si>
  <si>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</si>
  <si>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</si>
  <si>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</si>
  <si>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</si>
  <si>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</si>
  <si>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</si>
  <si>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</si>
  <si>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</si>
  <si>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</si>
  <si>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</si>
  <si>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</si>
  <si>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</si>
  <si>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</si>
  <si>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</si>
  <si>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</si>
  <si>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</si>
  <si>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</si>
  <si>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</si>
  <si>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</si>
  <si>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</si>
  <si>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</si>
  <si>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</si>
  <si>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</si>
  <si>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</si>
  <si>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</si>
  <si>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</si>
  <si>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</si>
  <si>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</si>
  <si>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</si>
  <si>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</si>
  <si>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</si>
  <si>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</si>
  <si>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</si>
  <si>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</si>
  <si>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</si>
  <si>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</si>
  <si>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</si>
  <si>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</si>
  <si>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</si>
  <si>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</si>
  <si>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</si>
  <si>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</si>
  <si>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</si>
  <si>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</si>
  <si>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</si>
  <si>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</si>
  <si>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</si>
  <si>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</si>
  <si>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</si>
  <si>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</si>
  <si>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</si>
  <si>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</si>
  <si>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</si>
  <si>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</si>
  <si>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</si>
  <si>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</si>
  <si>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</si>
  <si>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</si>
  <si>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</si>
  <si>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</si>
  <si>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</si>
  <si>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</si>
  <si>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</si>
  <si>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</si>
  <si>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</si>
  <si>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</si>
  <si>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</si>
  <si>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</si>
  <si>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</si>
  <si>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</si>
  <si>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</si>
  <si>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</si>
  <si>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</si>
  <si>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</si>
  <si>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</si>
  <si>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</si>
  <si>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</si>
  <si>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</si>
  <si>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</si>
  <si>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</si>
  <si>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</si>
  <si>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</si>
  <si>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</si>
  <si>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</si>
  <si>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</si>
  <si>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</si>
  <si>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</si>
  <si>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</si>
  <si>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</si>
  <si>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</si>
  <si>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</si>
  <si>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</si>
  <si>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</si>
  <si>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</si>
  <si>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</si>
  <si>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</si>
  <si>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</si>
  <si>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</si>
  <si>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</si>
  <si>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</si>
  <si>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</si>
  <si>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</si>
  <si>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</si>
  <si>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</si>
  <si>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</si>
  <si>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</si>
  <si>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</si>
  <si>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</si>
  <si>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</si>
  <si>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</si>
  <si>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</si>
  <si>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</si>
  <si>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</si>
  <si>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</si>
  <si>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</si>
  <si>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</si>
  <si>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</si>
  <si>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</si>
  <si>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</si>
  <si>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</si>
  <si>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</si>
  <si>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</si>
  <si>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</si>
  <si>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</si>
  <si>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</si>
  <si>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</si>
  <si>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</si>
  <si>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</si>
  <si>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</si>
  <si>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</si>
  <si>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</si>
  <si>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</si>
  <si>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</si>
  <si>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</si>
  <si>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</si>
  <si>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</si>
  <si>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</si>
  <si>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</si>
  <si>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</si>
  <si>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</si>
  <si>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</si>
  <si>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</si>
  <si>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</si>
  <si>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</si>
  <si>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</si>
  <si>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</si>
  <si>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</si>
  <si>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</si>
  <si>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</si>
  <si>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</si>
  <si>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</si>
  <si>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</si>
  <si>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</si>
  <si>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</si>
  <si>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</si>
  <si>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</si>
  <si>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</si>
  <si>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</si>
  <si>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</si>
  <si>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</si>
  <si>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</si>
  <si>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</si>
  <si>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</si>
  <si>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</si>
  <si>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</si>
  <si>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</si>
  <si>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</si>
  <si>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</si>
  <si>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</si>
  <si>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</si>
  <si>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</si>
  <si>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</si>
  <si>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</si>
  <si>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</si>
  <si>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</si>
  <si>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</si>
  <si>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</si>
  <si>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</si>
  <si>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</si>
  <si>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</si>
  <si>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</si>
  <si>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</si>
  <si>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</si>
  <si>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</si>
  <si>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</si>
  <si>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</si>
  <si>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</si>
  <si>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</si>
  <si>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</si>
  <si>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</si>
  <si>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</si>
  <si>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</si>
  <si>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</si>
  <si>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</si>
  <si>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</si>
  <si>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</si>
  <si>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</si>
  <si>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</si>
  <si>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</si>
  <si>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</si>
  <si>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</si>
  <si>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</si>
  <si>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</si>
  <si>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</si>
  <si>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</si>
  <si>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</si>
  <si>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</si>
  <si>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</si>
  <si>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</si>
  <si>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</si>
  <si>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</si>
  <si>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</si>
  <si>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</si>
  <si>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</si>
  <si>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</si>
  <si>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</si>
  <si>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</si>
  <si>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</si>
  <si>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</si>
  <si>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</si>
  <si>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</si>
  <si>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</si>
  <si>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</si>
  <si>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</si>
  <si>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</si>
  <si>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</si>
  <si>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</si>
  <si>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</si>
  <si>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</si>
  <si>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</si>
  <si>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</si>
  <si>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</si>
  <si>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</si>
  <si>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</si>
  <si>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</si>
  <si>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</si>
  <si>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</si>
  <si>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</si>
  <si>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</si>
  <si>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</si>
  <si>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</si>
  <si>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</si>
  <si>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</si>
  <si>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</si>
  <si>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</si>
  <si>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</si>
  <si>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</si>
  <si>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</si>
  <si>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</si>
  <si>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</si>
  <si>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</si>
  <si>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</si>
  <si>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</si>
  <si>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</si>
  <si>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</si>
  <si>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</si>
  <si>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</si>
  <si>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</si>
  <si>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</si>
  <si>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</si>
  <si>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</si>
  <si>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</si>
  <si>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</si>
  <si>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</si>
  <si>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</si>
  <si>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</si>
  <si>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</si>
  <si>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</si>
  <si>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</si>
  <si>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</si>
  <si>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</si>
  <si>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</si>
  <si>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</si>
  <si>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</si>
  <si>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</si>
  <si>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</si>
  <si>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</si>
  <si>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</si>
  <si>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</si>
  <si>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</si>
  <si>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</si>
  <si>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</si>
  <si>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</si>
  <si>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</si>
  <si>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</si>
  <si>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</si>
  <si>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</si>
  <si>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</si>
  <si>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</si>
  <si>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</si>
  <si>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</si>
  <si>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</si>
  <si>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</si>
  <si>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</si>
  <si>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</si>
  <si>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</si>
  <si>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</si>
  <si>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</si>
  <si>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</si>
  <si>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</si>
  <si>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</si>
  <si>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</si>
  <si>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</si>
  <si>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</si>
  <si>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</si>
  <si>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</si>
  <si>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</si>
  <si>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</si>
  <si>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</si>
  <si>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</si>
  <si>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</si>
  <si>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</si>
  <si>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</si>
  <si>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</si>
  <si>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</si>
  <si>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</si>
  <si>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</si>
  <si>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</si>
  <si>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</si>
  <si>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</si>
  <si>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</si>
  <si>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</si>
  <si>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</si>
  <si>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</si>
  <si>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</si>
  <si>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</si>
  <si>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</si>
  <si>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</si>
  <si>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</si>
  <si>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</si>
  <si>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</si>
  <si>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</si>
  <si>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</si>
  <si>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</si>
  <si>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</si>
  <si>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</si>
  <si>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</si>
  <si>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</si>
  <si>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</si>
  <si>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</si>
  <si>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</si>
  <si>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</si>
  <si>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</si>
  <si>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</si>
  <si>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</si>
  <si>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</si>
  <si>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</si>
  <si>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</si>
  <si>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</si>
  <si>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</si>
  <si>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</si>
  <si>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</si>
  <si>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</si>
  <si>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</si>
  <si>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</si>
  <si>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</si>
  <si>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</si>
  <si>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</si>
  <si>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</si>
  <si>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</si>
  <si>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</si>
  <si>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</si>
  <si>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</si>
  <si>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</si>
  <si>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</si>
  <si>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</si>
  <si>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</si>
  <si>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</si>
  <si>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</si>
  <si>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</si>
  <si>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</si>
  <si>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</si>
  <si>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</si>
  <si>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</si>
  <si>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</si>
  <si>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</si>
  <si>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</si>
  <si>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</si>
  <si>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</si>
  <si>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</si>
  <si>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</si>
  <si>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</si>
  <si>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</si>
  <si>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</si>
  <si>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</si>
  <si>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</si>
  <si>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</si>
  <si>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</si>
  <si>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</si>
  <si>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</si>
  <si>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</si>
  <si>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</si>
  <si>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</si>
  <si>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</si>
  <si>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</si>
  <si>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</si>
  <si>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</si>
  <si>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</si>
  <si>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</si>
  <si>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</si>
  <si>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</si>
  <si>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</si>
  <si>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</si>
  <si>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</si>
  <si>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</si>
  <si>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</si>
  <si>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</si>
  <si>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</si>
  <si>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</si>
  <si>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</si>
  <si>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</si>
  <si>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</si>
  <si>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</si>
  <si>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</si>
  <si>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</si>
  <si>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</si>
  <si>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</si>
  <si>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</si>
  <si>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</si>
  <si>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</si>
  <si>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</si>
  <si>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</si>
  <si>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</si>
  <si>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</si>
  <si>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</si>
  <si>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</si>
  <si>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</si>
  <si>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</si>
  <si>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</si>
  <si>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</si>
  <si>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</si>
  <si>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</si>
  <si>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</si>
  <si>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</si>
  <si>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</si>
  <si>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</si>
  <si>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</si>
  <si>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</si>
  <si>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</si>
  <si>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</si>
  <si>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</si>
  <si>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</si>
  <si>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</si>
  <si>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</si>
  <si>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</si>
  <si>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</si>
  <si>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</si>
  <si>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</si>
  <si>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</si>
  <si>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</si>
  <si>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</si>
  <si>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</si>
  <si>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</si>
  <si>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</si>
  <si>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</si>
  <si>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</si>
  <si>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</si>
  <si>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</si>
  <si>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</si>
  <si>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</si>
  <si>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</si>
  <si>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</si>
  <si>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</si>
  <si>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</si>
  <si>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</si>
  <si>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</si>
  <si>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</si>
  <si>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</si>
  <si>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</si>
  <si>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</si>
  <si>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</si>
  <si>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</si>
  <si>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</si>
  <si>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</si>
  <si>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</si>
  <si>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</si>
  <si>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</si>
  <si>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</si>
  <si>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</si>
  <si>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</si>
  <si>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</si>
  <si>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</si>
  <si>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</si>
  <si>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</si>
  <si>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</si>
  <si>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</si>
  <si>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</si>
  <si>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</si>
  <si>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</si>
  <si>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</si>
  <si>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</si>
  <si>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</si>
  <si>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</si>
  <si>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</si>
  <si>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</si>
  <si>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</si>
  <si>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</si>
  <si>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</si>
  <si>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</si>
  <si>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</si>
  <si>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</si>
  <si>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</si>
  <si>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</si>
  <si>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</si>
  <si>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</si>
  <si>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</si>
  <si>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</si>
  <si>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</si>
  <si>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</si>
  <si>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</si>
  <si>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</si>
  <si>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</si>
  <si>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</si>
  <si>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</si>
  <si>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</si>
  <si>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</si>
  <si>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</si>
  <si>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</si>
  <si>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</si>
  <si>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</si>
  <si>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</si>
  <si>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</si>
  <si>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</si>
  <si>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</si>
  <si>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</si>
  <si>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</si>
  <si>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</si>
  <si>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</si>
  <si>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</si>
  <si>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</si>
  <si>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</si>
  <si>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</si>
  <si>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</si>
  <si>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</si>
  <si>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</si>
  <si>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</si>
  <si>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</si>
  <si>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</si>
  <si>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</si>
  <si>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</si>
  <si>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</si>
  <si>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</si>
  <si>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</si>
  <si>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</si>
  <si>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</si>
  <si>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</si>
  <si>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</si>
  <si>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</si>
  <si>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</si>
  <si>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</si>
  <si>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</si>
  <si>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</si>
  <si>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</si>
  <si>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</si>
  <si>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</si>
  <si>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</si>
  <si>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</si>
  <si>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</si>
  <si>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</si>
  <si>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</si>
  <si>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</si>
  <si>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</si>
  <si>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</si>
  <si>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</si>
  <si>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</si>
  <si>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</si>
  <si>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</si>
  <si>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</si>
  <si>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</si>
  <si>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</si>
  <si>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</si>
  <si>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</si>
  <si>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</si>
  <si>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</si>
  <si>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</si>
  <si>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</si>
  <si>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</si>
  <si>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</si>
  <si>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</si>
  <si>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</si>
  <si>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</si>
  <si>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</si>
  <si>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</si>
  <si>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</si>
  <si>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</si>
  <si>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</si>
  <si>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</si>
  <si>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</si>
  <si>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</si>
  <si>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</si>
  <si>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</si>
  <si>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</si>
  <si>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</si>
  <si>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</si>
  <si>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</si>
  <si>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</si>
  <si>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</si>
  <si>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</si>
  <si>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</si>
  <si>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</si>
  <si>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</si>
  <si>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</si>
  <si>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</si>
  <si>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</si>
  <si>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</si>
  <si>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</si>
  <si>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</si>
  <si>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</si>
  <si>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</si>
  <si>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</si>
  <si>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</si>
  <si>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</si>
  <si>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</si>
  <si>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</si>
  <si>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</si>
  <si>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</si>
  <si>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</si>
  <si>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</si>
  <si>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</si>
  <si>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</si>
  <si>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</si>
  <si>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</si>
  <si>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</si>
  <si>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</si>
  <si>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</si>
  <si>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</si>
  <si>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</si>
  <si>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</si>
  <si>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</si>
  <si>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</si>
  <si>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</si>
  <si>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</si>
  <si>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</si>
  <si>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</si>
  <si>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</si>
  <si>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</si>
  <si>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</si>
  <si>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</si>
  <si>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</si>
  <si>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</si>
  <si>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</si>
  <si>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</si>
  <si>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</si>
  <si>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</si>
  <si>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</si>
  <si>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</si>
  <si>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</si>
  <si>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</si>
  <si>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</si>
  <si>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</si>
  <si>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</si>
  <si>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</si>
  <si>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</si>
  <si>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</si>
  <si>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</si>
  <si>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</si>
  <si>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</si>
  <si>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</si>
  <si>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</si>
  <si>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</si>
  <si>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</si>
  <si>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</si>
  <si>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</si>
  <si>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</si>
  <si>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</si>
  <si>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</si>
  <si>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</si>
  <si>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</si>
  <si>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</si>
  <si>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</si>
  <si>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</si>
  <si>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</si>
  <si>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</si>
  <si>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</si>
  <si>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</si>
  <si>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</si>
  <si>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</si>
  <si>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</si>
  <si>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</si>
  <si>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</si>
  <si>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</si>
  <si>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</si>
  <si>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</si>
  <si>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</si>
  <si>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</si>
  <si>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</si>
  <si>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</si>
  <si>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</si>
  <si>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</si>
  <si>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</si>
  <si>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</si>
  <si>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</si>
  <si>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</si>
  <si>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</si>
  <si>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</si>
  <si>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</si>
  <si>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</si>
  <si>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</si>
  <si>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</si>
  <si>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</si>
  <si>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</si>
  <si>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</si>
  <si>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</si>
  <si>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</si>
  <si>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</si>
  <si>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</si>
  <si>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</si>
  <si>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</si>
  <si>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</si>
  <si>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</si>
  <si>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</si>
  <si>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</si>
  <si>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</si>
  <si>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</si>
  <si>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</si>
  <si>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</si>
  <si>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</si>
  <si>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</si>
  <si>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</si>
  <si>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</si>
  <si>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</si>
  <si>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</si>
  <si>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</si>
  <si>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</si>
  <si>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</si>
  <si>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</si>
  <si>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</si>
  <si>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</si>
  <si>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</si>
  <si>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</si>
  <si>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</si>
  <si>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</si>
  <si>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</si>
  <si>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</si>
  <si>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</si>
  <si>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</si>
  <si>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</si>
  <si>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</si>
  <si>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</si>
  <si>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</si>
  <si>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</si>
  <si>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</si>
  <si>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</si>
  <si>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</si>
  <si>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</si>
  <si>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</si>
  <si>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</si>
  <si>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</si>
  <si>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</si>
  <si>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</si>
  <si>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</si>
  <si>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</si>
  <si>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</si>
  <si>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</si>
  <si>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</si>
  <si>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</si>
  <si>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</si>
  <si>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</si>
  <si>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</si>
  <si>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</si>
  <si>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</si>
  <si>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</si>
  <si>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</si>
  <si>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</si>
  <si>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</si>
  <si>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</si>
  <si>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</si>
  <si>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</si>
  <si>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</si>
  <si>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</si>
  <si>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</si>
  <si>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</si>
  <si>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</si>
  <si>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</si>
  <si>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</si>
  <si>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</si>
  <si>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</si>
  <si>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</si>
  <si>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</si>
  <si>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</si>
  <si>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</si>
  <si>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</si>
  <si>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</si>
  <si>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</si>
  <si>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</si>
  <si>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</si>
  <si>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</si>
  <si>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</si>
  <si>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</si>
  <si>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</si>
  <si>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</si>
  <si>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</si>
  <si>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</si>
  <si>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</si>
  <si>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</si>
  <si>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</si>
  <si>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</si>
  <si>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</si>
  <si>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</si>
  <si>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</si>
  <si>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</si>
  <si>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</si>
  <si>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</si>
  <si>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</si>
  <si>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</si>
  <si>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</si>
  <si>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</si>
  <si>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</si>
  <si>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</si>
  <si>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</si>
  <si>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</si>
  <si>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</si>
  <si>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</si>
  <si>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</si>
  <si>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</si>
  <si>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</si>
  <si>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</si>
  <si>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</si>
  <si>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</si>
  <si>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</si>
  <si>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</si>
  <si>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</si>
  <si>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</si>
  <si>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</si>
  <si>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</si>
  <si>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</si>
  <si>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</si>
  <si>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</si>
  <si>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</si>
  <si>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</si>
  <si>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</si>
  <si>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</si>
  <si>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</si>
  <si>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</si>
  <si>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</si>
  <si>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</si>
  <si>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</si>
  <si>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</si>
  <si>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</si>
  <si>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</si>
  <si>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</si>
  <si>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</si>
  <si>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</si>
  <si>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</si>
  <si>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</si>
  <si>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</si>
  <si>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</si>
  <si>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</si>
  <si>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</si>
  <si>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</si>
  <si>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</si>
  <si>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</si>
  <si>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</si>
  <si>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</si>
  <si>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</si>
  <si>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</si>
  <si>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</si>
  <si>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</si>
  <si>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</si>
  <si>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</si>
  <si>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</si>
  <si>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</si>
  <si>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</si>
  <si>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</si>
  <si>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</si>
  <si>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</si>
  <si>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</si>
  <si>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</si>
  <si>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</si>
  <si>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</si>
  <si>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</si>
  <si>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</si>
  <si>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</si>
  <si>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</si>
  <si>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</si>
  <si>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</si>
  <si>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</si>
  <si>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</si>
  <si>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</si>
  <si>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</si>
  <si>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</si>
  <si>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</si>
  <si>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</si>
  <si>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</si>
  <si>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</si>
  <si>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</si>
  <si>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</si>
  <si>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</si>
  <si>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</si>
  <si>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</si>
  <si>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</si>
  <si>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</si>
  <si>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</si>
  <si>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</si>
  <si>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</si>
  <si>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</si>
  <si>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</si>
  <si>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</si>
  <si>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</si>
  <si>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</si>
  <si>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</si>
  <si>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</si>
  <si>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</si>
  <si>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</si>
  <si>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</si>
  <si>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</si>
  <si>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</si>
  <si>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</si>
  <si>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</si>
  <si>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</si>
  <si>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</si>
  <si>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</si>
  <si>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</si>
  <si>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</si>
  <si>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</si>
  <si>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</si>
  <si>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</si>
  <si>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</si>
  <si>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</si>
  <si>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</si>
  <si>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</si>
  <si>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</si>
  <si>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</si>
  <si>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</si>
  <si>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</si>
  <si>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</si>
  <si>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</si>
  <si>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</si>
  <si>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</si>
  <si>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</si>
  <si>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</si>
  <si>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</si>
  <si>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</si>
  <si>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</si>
  <si>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</si>
  <si>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</si>
  <si>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</si>
  <si>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</si>
  <si>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</si>
  <si>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</si>
  <si>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</si>
  <si>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</si>
  <si>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</si>
  <si>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</si>
  <si>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</si>
  <si>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</si>
  <si>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</si>
  <si>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</si>
  <si>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</si>
  <si>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</si>
  <si>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</si>
  <si>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</si>
  <si>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</si>
  <si>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</si>
  <si>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</si>
  <si>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</si>
  <si>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</si>
  <si>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</si>
  <si>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</si>
  <si>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</si>
  <si>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</si>
  <si>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</si>
  <si>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</si>
  <si>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</si>
  <si>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</si>
  <si>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</si>
  <si>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</si>
  <si>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</si>
  <si>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</si>
  <si>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</si>
  <si>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</si>
  <si>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</si>
  <si>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</si>
  <si>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</si>
  <si>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</si>
  <si>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</si>
  <si>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</si>
  <si>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</si>
  <si>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</si>
  <si>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</si>
  <si>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</si>
  <si>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</si>
  <si>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</si>
  <si>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</si>
  <si>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</si>
  <si>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</si>
  <si>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</si>
  <si>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</si>
  <si>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</si>
  <si>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</si>
  <si>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</si>
  <si>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</si>
  <si>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</si>
  <si>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</si>
  <si>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</si>
  <si>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</si>
  <si>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</si>
  <si>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</si>
  <si>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</si>
  <si>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</si>
  <si>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</si>
  <si>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</si>
  <si>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</si>
  <si>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</si>
  <si>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</si>
  <si>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</si>
  <si>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</si>
  <si>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</si>
  <si>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</si>
  <si>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</si>
  <si>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</si>
  <si>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</si>
  <si>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</si>
  <si>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</si>
  <si>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</si>
  <si>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</si>
  <si>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</si>
  <si>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</si>
  <si>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</si>
  <si>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</si>
  <si>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</si>
  <si>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</si>
  <si>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</si>
  <si>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</si>
  <si>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</si>
  <si>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</si>
  <si>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</si>
  <si>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</si>
  <si>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</si>
  <si>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</si>
  <si>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</si>
  <si>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</si>
  <si>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</si>
  <si>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</si>
  <si>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</si>
  <si>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</si>
  <si>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</si>
  <si>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</si>
  <si>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</si>
  <si>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</si>
  <si>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</si>
  <si>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</si>
  <si>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</si>
  <si>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</si>
  <si>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</si>
  <si>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</si>
  <si>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</si>
  <si>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</si>
  <si>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</si>
  <si>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</si>
  <si>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</si>
  <si>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</si>
  <si>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</si>
  <si>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</si>
  <si>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</si>
  <si>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</si>
  <si>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</si>
  <si>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</si>
  <si>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</si>
  <si>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</si>
  <si>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</si>
  <si>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</si>
  <si>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</si>
  <si>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</si>
  <si>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</si>
  <si>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</si>
  <si>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</si>
  <si>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</si>
  <si>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</si>
  <si>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</si>
  <si>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</si>
  <si>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</si>
  <si>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</si>
  <si>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</si>
  <si>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</si>
  <si>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</si>
  <si>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</si>
  <si>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</si>
  <si>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</si>
  <si>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</si>
  <si>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</si>
  <si>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</si>
  <si>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</si>
  <si>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</si>
  <si>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</si>
  <si>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</si>
  <si>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</si>
  <si>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</si>
  <si>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</si>
  <si>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</si>
  <si>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</si>
  <si>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</si>
  <si>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</si>
  <si>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</si>
  <si>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</si>
  <si>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</si>
  <si>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</si>
  <si>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</si>
  <si>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</si>
  <si>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</si>
  <si>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</si>
  <si>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</si>
  <si>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</si>
  <si>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</si>
  <si>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</si>
  <si>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</si>
  <si>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</si>
  <si>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</si>
  <si>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</si>
  <si>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</si>
  <si>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</si>
  <si>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</si>
  <si>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</si>
  <si>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</si>
  <si>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</si>
  <si>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</si>
  <si>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</si>
  <si>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</si>
  <si>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</si>
  <si>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</si>
  <si>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</si>
  <si>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</si>
  <si>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</si>
  <si>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</si>
  <si>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</si>
  <si>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</si>
  <si>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</si>
  <si>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</si>
  <si>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</si>
  <si>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</si>
  <si>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</si>
  <si>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</si>
  <si>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</si>
  <si>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</si>
  <si>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</si>
  <si>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</si>
  <si>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</si>
  <si>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</si>
  <si>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</si>
  <si>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</si>
  <si>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</si>
  <si>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</si>
  <si>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</si>
  <si>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</si>
  <si>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</si>
  <si>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</si>
  <si>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</si>
  <si>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</si>
  <si>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</si>
  <si>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</si>
  <si>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</si>
  <si>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</si>
  <si>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</si>
  <si>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</si>
  <si>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</si>
  <si>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</si>
  <si>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</si>
  <si>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</si>
  <si>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</si>
  <si>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</si>
  <si>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</si>
  <si>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</si>
  <si>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</si>
  <si>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</si>
  <si>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</si>
  <si>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</si>
  <si>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</si>
  <si>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</si>
  <si>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</si>
  <si>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</si>
  <si>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</si>
  <si>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</si>
  <si>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</si>
  <si>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</si>
  <si>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</si>
  <si>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</si>
  <si>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</si>
  <si>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</si>
  <si>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</si>
  <si>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</si>
  <si>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</si>
  <si>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</si>
  <si>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</si>
  <si>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</si>
  <si>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</si>
  <si>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</si>
  <si>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</si>
  <si>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</si>
  <si>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</si>
  <si>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</si>
  <si>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</si>
  <si>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</si>
  <si>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</si>
  <si>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</si>
  <si>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</si>
  <si>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</si>
  <si>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</si>
  <si>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</si>
  <si>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</si>
  <si>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</si>
  <si>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</si>
  <si>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</si>
  <si>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</si>
  <si>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</si>
  <si>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</si>
  <si>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</si>
  <si>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</si>
  <si>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</si>
  <si>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</si>
  <si>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</si>
  <si>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</si>
  <si>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</si>
  <si>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</si>
  <si>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</si>
  <si>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</si>
  <si>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</si>
  <si>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</si>
  <si>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</si>
  <si>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</si>
  <si>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</si>
  <si>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</si>
  <si>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</si>
  <si>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</si>
  <si>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</si>
  <si>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</si>
  <si>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</si>
  <si>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</si>
  <si>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</si>
  <si>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</si>
  <si>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</si>
  <si>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</si>
  <si>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</si>
  <si>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</si>
  <si>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</si>
  <si>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</si>
  <si>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</si>
  <si>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</si>
  <si>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</si>
  <si>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</si>
  <si>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</si>
  <si>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</si>
  <si>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</si>
  <si>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</si>
  <si>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</si>
  <si>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</si>
  <si>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</si>
  <si>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</si>
  <si>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</si>
  <si>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</si>
  <si>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</si>
  <si>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</si>
  <si>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</si>
  <si>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</si>
  <si>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</si>
  <si>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</si>
  <si>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</si>
  <si>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</si>
  <si>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</si>
  <si>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</si>
  <si>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</si>
  <si>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</si>
  <si>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</si>
  <si>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</si>
  <si>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</si>
  <si>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</si>
  <si>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</si>
  <si>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</si>
  <si>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</si>
  <si>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</si>
  <si>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</si>
  <si>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</si>
  <si>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</si>
  <si>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</si>
  <si>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</si>
  <si>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</si>
  <si>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</si>
  <si>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</si>
  <si>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</si>
  <si>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</si>
  <si>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</si>
  <si>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</si>
  <si>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</si>
  <si>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</si>
  <si>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</si>
  <si>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</si>
  <si>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</si>
  <si>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</si>
  <si>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</si>
  <si>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</si>
  <si>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</si>
  <si>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</si>
  <si>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</si>
  <si>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</si>
  <si>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</si>
  <si>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</si>
  <si>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</si>
  <si>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</si>
  <si>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</si>
  <si>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</si>
  <si>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</si>
  <si>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</si>
  <si>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</si>
  <si>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</si>
  <si>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</si>
  <si>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</si>
  <si>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</si>
  <si>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</si>
  <si>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</si>
  <si>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</si>
  <si>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</si>
  <si>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</si>
  <si>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</si>
  <si>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</si>
  <si>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</si>
  <si>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</si>
  <si>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</si>
  <si>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</si>
  <si>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</si>
  <si>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</si>
  <si>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</si>
  <si>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</si>
  <si>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</si>
  <si>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</si>
  <si>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</si>
  <si>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</si>
  <si>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</si>
  <si>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</si>
  <si>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</si>
  <si>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</si>
  <si>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</si>
  <si>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</si>
  <si>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</si>
  <si>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</si>
  <si>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</si>
  <si>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</si>
  <si>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</si>
  <si>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</si>
  <si>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</si>
  <si>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</si>
  <si>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</si>
  <si>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</si>
  <si>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</si>
  <si>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</si>
  <si>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</si>
  <si>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</si>
  <si>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</si>
  <si>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</si>
  <si>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</si>
  <si>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</si>
  <si>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</si>
  <si>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</si>
  <si>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</si>
  <si>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</si>
  <si>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</si>
  <si>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</si>
  <si>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</si>
  <si>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</si>
  <si>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</si>
  <si>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</si>
  <si>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</si>
  <si>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</si>
  <si>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</si>
  <si>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</si>
  <si>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</si>
  <si>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</si>
  <si>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</si>
  <si>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</si>
  <si>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</si>
  <si>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</si>
  <si>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</si>
  <si>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</si>
  <si>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</si>
  <si>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</si>
  <si>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</si>
  <si>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</si>
  <si>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</si>
  <si>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</si>
  <si>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</si>
  <si>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</si>
  <si>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</si>
  <si>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</si>
  <si>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</si>
  <si>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</si>
  <si>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</si>
  <si>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</si>
  <si>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</si>
  <si>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</si>
  <si>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</si>
  <si>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</si>
  <si>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</si>
  <si>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</si>
  <si>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</si>
  <si>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</si>
  <si>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</si>
  <si>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</si>
  <si>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</si>
  <si>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</si>
  <si>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</si>
  <si>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</si>
  <si>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</si>
  <si>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</si>
  <si>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</si>
  <si>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</si>
  <si>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</si>
  <si>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</si>
  <si>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</si>
  <si>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</si>
  <si>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</si>
  <si>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</si>
  <si>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</si>
  <si>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</si>
  <si>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</si>
  <si>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</si>
  <si>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</si>
  <si>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</si>
  <si>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</si>
  <si>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</si>
  <si>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</si>
  <si>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</si>
  <si>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</si>
  <si>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</si>
  <si>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</si>
  <si>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</si>
  <si>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</si>
  <si>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</si>
  <si>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</si>
  <si>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</si>
  <si>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</si>
  <si>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</si>
  <si>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</si>
  <si>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</si>
  <si>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</si>
  <si>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</si>
  <si>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</si>
  <si>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</si>
  <si>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</si>
  <si>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</si>
  <si>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</si>
  <si>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</si>
  <si>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</si>
  <si>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</si>
  <si>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</si>
  <si>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</si>
  <si>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</si>
  <si>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</si>
  <si>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</si>
  <si>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</si>
  <si>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</si>
  <si>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</si>
  <si>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</si>
  <si>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</si>
  <si>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</si>
  <si>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</si>
  <si>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</si>
  <si>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</si>
  <si>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</si>
  <si>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</si>
  <si>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</si>
  <si>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</si>
  <si>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</si>
  <si>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</si>
  <si>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</si>
  <si>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</si>
  <si>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</si>
  <si>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</si>
  <si>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</si>
  <si>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</si>
  <si>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</si>
  <si>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</si>
  <si>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</si>
  <si>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</si>
  <si>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</si>
  <si>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</si>
  <si>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</si>
  <si>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</si>
  <si>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</si>
  <si>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</si>
  <si>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</si>
  <si>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</si>
  <si>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</si>
  <si>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</si>
  <si>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</si>
  <si>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</si>
  <si>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</si>
  <si>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</si>
  <si>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</si>
  <si>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</si>
  <si>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</si>
  <si>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</si>
  <si>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</si>
  <si>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</si>
  <si>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</si>
  <si>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</si>
  <si>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</si>
  <si>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</si>
  <si>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</si>
  <si>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</si>
  <si>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</si>
  <si>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</si>
  <si>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</si>
  <si>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</si>
  <si>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</si>
  <si>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</si>
  <si>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</si>
  <si>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</si>
  <si>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</si>
  <si>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</si>
  <si>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</si>
  <si>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</si>
  <si>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</si>
  <si>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</si>
  <si>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</si>
  <si>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</si>
  <si>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</si>
  <si>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</si>
  <si>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</si>
  <si>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</si>
  <si>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</si>
  <si>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</si>
  <si>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</si>
  <si>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</si>
  <si>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</si>
  <si>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</si>
  <si>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</si>
  <si>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</si>
  <si>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</si>
  <si>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</si>
  <si>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</si>
  <si>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</si>
  <si>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</si>
  <si>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</si>
  <si>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</si>
  <si>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</si>
  <si>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</si>
  <si>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</si>
  <si>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</si>
  <si>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</si>
  <si>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</si>
  <si>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</si>
  <si>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</si>
  <si>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</si>
  <si>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</si>
  <si>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</si>
  <si>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</si>
  <si>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</si>
  <si>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</si>
  <si>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</si>
  <si>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</si>
  <si>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</si>
  <si>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</si>
  <si>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</si>
  <si>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</si>
  <si>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</si>
  <si>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</si>
  <si>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</si>
  <si>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</si>
  <si>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</si>
  <si>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</si>
  <si>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</si>
  <si>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</si>
  <si>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</si>
  <si>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</si>
  <si>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</si>
  <si>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</si>
  <si>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</si>
  <si>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</si>
  <si>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</si>
  <si>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</si>
  <si>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</si>
  <si>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</si>
  <si>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</si>
  <si>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</si>
  <si>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</si>
  <si>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</si>
  <si>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</si>
  <si>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</si>
  <si>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</si>
  <si>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</si>
  <si>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</si>
  <si>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</si>
  <si>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</si>
  <si>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</si>
  <si>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</si>
  <si>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</si>
  <si>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</si>
  <si>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</si>
  <si>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</si>
  <si>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</si>
  <si>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</si>
  <si>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</si>
  <si>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</si>
  <si>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</si>
  <si>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</si>
  <si>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</si>
  <si>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</si>
  <si>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</si>
  <si>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</si>
  <si>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</si>
  <si>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</si>
  <si>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</si>
  <si>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</si>
  <si>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</si>
  <si>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</si>
  <si>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</si>
  <si>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</si>
  <si>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</si>
  <si>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</si>
  <si>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</si>
  <si>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</si>
  <si>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</si>
  <si>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</si>
  <si>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</si>
  <si>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</si>
  <si>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</si>
  <si>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</si>
  <si>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</si>
  <si>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</si>
  <si>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</si>
  <si>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</si>
  <si>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</si>
  <si>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</si>
  <si>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</si>
  <si>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</si>
  <si>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</si>
  <si>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</si>
  <si>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</si>
  <si>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</si>
  <si>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</si>
  <si>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</si>
  <si>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</si>
  <si>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</si>
  <si>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</si>
  <si>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</si>
  <si>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</si>
  <si>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</si>
  <si>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</si>
  <si>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</si>
  <si>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</si>
  <si>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</si>
  <si>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</si>
  <si>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</si>
  <si>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</si>
  <si>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</si>
  <si>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</si>
  <si>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</si>
  <si>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</si>
  <si>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</si>
  <si>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</si>
  <si>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</si>
  <si>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</si>
  <si>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</si>
  <si>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</si>
  <si>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</si>
  <si>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</si>
  <si>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</si>
  <si>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</si>
  <si>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</si>
  <si>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</si>
  <si>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</si>
  <si>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</si>
  <si>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</si>
  <si>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</si>
  <si>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</si>
  <si>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</si>
  <si>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</si>
  <si>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</si>
  <si>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</si>
  <si>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</si>
  <si>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</si>
  <si>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</si>
  <si>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</si>
  <si>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</si>
  <si>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</si>
  <si>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</si>
  <si>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</si>
  <si>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</si>
  <si>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</si>
  <si>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</si>
  <si>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</si>
  <si>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</si>
  <si>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</si>
  <si>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</si>
  <si>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</si>
  <si>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</si>
  <si>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</si>
  <si>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</si>
  <si>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</si>
  <si>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</si>
  <si>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</si>
  <si>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</si>
  <si>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</si>
  <si>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</si>
  <si>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</si>
  <si>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</si>
  <si>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</si>
  <si>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</si>
  <si>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</si>
  <si>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</si>
  <si>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</si>
  <si>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</si>
  <si>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</si>
  <si>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</si>
  <si>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</si>
  <si>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</si>
  <si>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</si>
  <si>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</si>
  <si>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</si>
  <si>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</si>
  <si>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</si>
  <si>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</si>
  <si>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</si>
  <si>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</si>
  <si>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</si>
  <si>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</si>
  <si>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</si>
  <si>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</si>
  <si>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</si>
  <si>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</si>
  <si>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</si>
  <si>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</si>
  <si>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</si>
  <si>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</si>
  <si>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</si>
  <si>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</si>
  <si>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</si>
  <si>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</si>
  <si>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</si>
  <si>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</si>
  <si>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</si>
  <si>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</si>
  <si>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</si>
  <si>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</si>
  <si>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</si>
  <si>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</si>
  <si>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</si>
  <si>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</si>
  <si>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</si>
  <si>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</si>
  <si>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</si>
  <si>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</si>
  <si>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</si>
  <si>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</si>
  <si>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</si>
  <si>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</si>
  <si>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</si>
  <si>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</si>
  <si>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</si>
  <si>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</si>
  <si>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</si>
  <si>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</si>
  <si>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</si>
  <si>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</si>
  <si>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</si>
  <si>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</si>
  <si>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</si>
  <si>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</si>
  <si>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</si>
  <si>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</si>
  <si>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</si>
  <si>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</si>
  <si>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</si>
  <si>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</si>
  <si>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</si>
  <si>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</si>
  <si>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</si>
  <si>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</si>
  <si>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</si>
  <si>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</si>
  <si>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</si>
  <si>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</si>
  <si>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</si>
  <si>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</si>
  <si>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</si>
  <si>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</si>
  <si>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</si>
  <si>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</si>
  <si>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</si>
  <si>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</si>
  <si>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</si>
  <si>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</si>
  <si>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</si>
  <si>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</si>
  <si>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</si>
  <si>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</si>
  <si>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</si>
  <si>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</si>
  <si>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</si>
  <si>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</si>
  <si>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</si>
  <si>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</si>
  <si>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</si>
  <si>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</si>
  <si>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</si>
  <si>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</si>
  <si>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</si>
  <si>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</si>
  <si>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</si>
  <si>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</si>
  <si>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</si>
  <si>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</si>
  <si>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</si>
  <si>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</si>
  <si>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</si>
  <si>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</si>
  <si>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</si>
  <si>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</si>
  <si>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</si>
  <si>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</si>
  <si>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</si>
  <si>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</si>
  <si>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</si>
  <si>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</si>
  <si>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</si>
  <si>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</si>
  <si>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</si>
  <si>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</si>
  <si>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</si>
  <si>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</si>
  <si>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</si>
  <si>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</si>
  <si>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</si>
  <si>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</si>
  <si>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</si>
  <si>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</si>
  <si>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</si>
  <si>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</si>
  <si>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</si>
  <si>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</si>
  <si>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</si>
  <si>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</si>
  <si>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</si>
  <si>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</si>
  <si>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</si>
  <si>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</si>
  <si>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</si>
  <si>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</si>
  <si>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</si>
  <si>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</si>
  <si>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</si>
  <si>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</si>
  <si>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</si>
  <si>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</si>
  <si>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</si>
  <si>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</si>
  <si>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</si>
  <si>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</si>
  <si>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</si>
  <si>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</si>
  <si>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</si>
  <si>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</si>
  <si>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</si>
  <si>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</si>
  <si>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</si>
  <si>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</si>
  <si>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</si>
  <si>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</si>
  <si>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</si>
  <si>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</si>
  <si>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</si>
  <si>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</si>
  <si>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</si>
  <si>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</si>
  <si>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</si>
  <si>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</si>
  <si>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</si>
  <si>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</si>
  <si>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</si>
  <si>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</si>
  <si>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</si>
  <si>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</si>
  <si>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</si>
  <si>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</si>
  <si>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</si>
  <si>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</si>
  <si>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</si>
  <si>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</si>
  <si>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</si>
  <si>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</si>
  <si>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</si>
  <si>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</si>
  <si>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</si>
  <si>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</si>
  <si>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</si>
  <si>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</si>
  <si>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</si>
  <si>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</si>
  <si>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</si>
  <si>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</si>
  <si>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</si>
  <si>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</si>
  <si>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</si>
  <si>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</si>
  <si>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</si>
  <si>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</si>
  <si>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</si>
  <si>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</si>
  <si>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</si>
  <si>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</si>
  <si>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</si>
  <si>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</si>
  <si>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</si>
  <si>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</si>
  <si>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</si>
  <si>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</si>
  <si>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</si>
  <si>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</si>
  <si>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</si>
  <si>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</si>
  <si>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</si>
  <si>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</si>
  <si>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</si>
  <si>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</si>
  <si>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</si>
  <si>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</si>
  <si>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</si>
  <si>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</si>
  <si>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</si>
  <si>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</si>
  <si>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</si>
  <si>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</si>
  <si>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</si>
  <si>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</si>
  <si>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</si>
  <si>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</si>
  <si>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</si>
  <si>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</si>
  <si>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</si>
  <si>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</si>
  <si>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</si>
  <si>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</si>
  <si>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</si>
  <si>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</si>
  <si>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</si>
  <si>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</si>
  <si>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</si>
  <si>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</si>
  <si>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</si>
  <si>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</si>
  <si>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</si>
  <si>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</si>
  <si>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</si>
  <si>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</si>
  <si>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</si>
  <si>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</si>
  <si>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</si>
  <si>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</si>
  <si>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</si>
  <si>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</si>
  <si>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</si>
  <si>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</si>
  <si>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</si>
  <si>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</si>
  <si>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</si>
  <si>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</si>
  <si>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</si>
  <si>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</si>
  <si>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</si>
  <si>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</si>
  <si>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</si>
  <si>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</si>
  <si>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</si>
  <si>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</si>
  <si>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</si>
  <si>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</si>
  <si>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</si>
  <si>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</si>
  <si>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</si>
  <si>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</si>
  <si>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</si>
  <si>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</si>
  <si>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</si>
  <si>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</si>
  <si>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</si>
  <si>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</si>
  <si>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</si>
  <si>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</si>
  <si>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</si>
  <si>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</si>
  <si>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</si>
  <si>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</si>
  <si>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</si>
  <si>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</si>
  <si>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</si>
  <si>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</si>
  <si>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</si>
  <si>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</si>
  <si>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</si>
  <si>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</si>
  <si>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</si>
  <si>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</si>
  <si>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</si>
  <si>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</si>
  <si>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</si>
  <si>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</si>
  <si>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</si>
  <si>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</si>
  <si>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</si>
  <si>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</si>
  <si>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</si>
  <si>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</si>
  <si>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</si>
  <si>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</si>
  <si>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</si>
  <si>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</si>
  <si>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</si>
  <si>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</si>
  <si>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</si>
  <si>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</si>
  <si>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</si>
  <si>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</si>
  <si>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</si>
  <si>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</si>
  <si>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</si>
  <si>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</si>
  <si>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</si>
  <si>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</si>
  <si>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</si>
  <si>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</si>
  <si>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</si>
  <si>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</si>
  <si>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</si>
  <si>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</si>
  <si>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</si>
  <si>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</si>
  <si>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</si>
  <si>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</si>
  <si>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</si>
  <si>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</si>
  <si>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</si>
  <si>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</si>
  <si>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</si>
  <si>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</si>
  <si>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</si>
  <si>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</si>
  <si>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</si>
  <si>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</si>
  <si>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</si>
  <si>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</si>
  <si>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</si>
  <si>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</si>
  <si>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</si>
  <si>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</si>
  <si>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</si>
  <si>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</si>
  <si>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</si>
  <si>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</si>
  <si>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</si>
  <si>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</si>
  <si>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</si>
  <si>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</si>
  <si>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</si>
  <si>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</si>
  <si>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</si>
  <si>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</si>
  <si>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</si>
  <si>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</si>
  <si>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</si>
  <si>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</si>
  <si>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</si>
  <si>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</si>
  <si>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</si>
  <si>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</si>
  <si>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</si>
  <si>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</si>
  <si>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</si>
  <si>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</si>
  <si>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</si>
  <si>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</si>
  <si>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</si>
  <si>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</si>
  <si>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</si>
  <si>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</si>
  <si>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</si>
  <si>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</si>
  <si>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</si>
  <si>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</si>
  <si>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</si>
  <si>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</si>
  <si>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</si>
  <si>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</si>
  <si>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</si>
  <si>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</si>
  <si>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</si>
  <si>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</si>
  <si>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</si>
  <si>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</si>
  <si>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</si>
  <si>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</si>
  <si>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</si>
  <si>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</si>
  <si>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</si>
  <si>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</si>
  <si>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</si>
  <si>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</si>
  <si>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</si>
  <si>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</si>
  <si>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</si>
  <si>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</si>
  <si>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</si>
  <si>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</si>
  <si>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</si>
  <si>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</si>
  <si>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</si>
  <si>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</si>
  <si>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</si>
  <si>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</si>
  <si>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</si>
  <si>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</si>
  <si>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</si>
  <si>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</si>
  <si>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</si>
  <si>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</si>
  <si>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</si>
  <si>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</si>
  <si>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</si>
  <si>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</si>
  <si>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</si>
  <si>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</si>
  <si>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</si>
  <si>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</si>
  <si>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</si>
  <si>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</si>
  <si>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</si>
  <si>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</si>
  <si>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</si>
  <si>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</si>
  <si>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</si>
  <si>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</si>
  <si>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</si>
  <si>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</si>
  <si>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</si>
  <si>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</si>
  <si>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</si>
  <si>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</si>
  <si>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</si>
  <si>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</si>
  <si>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</si>
  <si>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</si>
  <si>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</si>
  <si>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</si>
  <si>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</si>
  <si>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</si>
  <si>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</si>
  <si>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</si>
  <si>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</si>
  <si>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</si>
  <si>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</si>
  <si>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</si>
  <si>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</si>
  <si>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</si>
  <si>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</si>
  <si>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</si>
  <si>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</si>
  <si>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</si>
  <si>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</si>
  <si>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</si>
  <si>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</si>
  <si>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</si>
  <si>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</si>
  <si>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</si>
  <si>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</si>
  <si>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</si>
  <si>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</si>
  <si>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</si>
  <si>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</si>
  <si>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</si>
  <si>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</si>
  <si>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</si>
  <si>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</si>
  <si>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</si>
  <si>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</si>
  <si>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</si>
  <si>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</si>
  <si>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</si>
  <si>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</si>
  <si>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</si>
  <si>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</si>
  <si>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</si>
  <si>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</si>
  <si>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</si>
  <si>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</si>
  <si>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</si>
  <si>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</si>
  <si>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</si>
  <si>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</si>
  <si>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</si>
  <si>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</si>
  <si>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</si>
  <si>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</si>
  <si>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</si>
  <si>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</si>
  <si>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</si>
  <si>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</si>
  <si>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</si>
  <si>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</si>
  <si>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</si>
  <si>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</si>
  <si>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</si>
  <si>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</si>
  <si>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</si>
  <si>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</si>
  <si>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</si>
  <si>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</si>
  <si>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</si>
  <si>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</si>
  <si>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</si>
  <si>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</si>
  <si>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</si>
  <si>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</si>
  <si>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</si>
  <si>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</si>
  <si>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</si>
  <si>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</si>
  <si>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</si>
  <si>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</si>
  <si>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</si>
  <si>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</si>
  <si>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</si>
  <si>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</si>
  <si>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</si>
  <si>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</si>
  <si>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</si>
  <si>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</si>
  <si>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</si>
  <si>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</si>
  <si>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</si>
  <si>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</si>
  <si>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</si>
  <si>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</si>
  <si>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</si>
  <si>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</si>
  <si>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</si>
  <si>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</si>
  <si>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</si>
  <si>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</si>
  <si>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</si>
  <si>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</si>
  <si>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</si>
  <si>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</si>
  <si>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</si>
  <si>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</si>
  <si>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</si>
  <si>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</si>
  <si>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</si>
  <si>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</si>
  <si>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</si>
  <si>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</si>
  <si>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</si>
  <si>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</si>
  <si>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</si>
  <si>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</si>
  <si>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</si>
  <si>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</si>
  <si>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</si>
  <si>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</si>
  <si>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</si>
  <si>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</si>
  <si>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</si>
  <si>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</si>
  <si>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</si>
  <si>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</si>
  <si>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</si>
  <si>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</si>
  <si>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</si>
  <si>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</si>
  <si>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</si>
  <si>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</si>
  <si>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</si>
  <si>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</si>
  <si>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</si>
  <si>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</si>
  <si>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</si>
  <si>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</si>
  <si>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</si>
  <si>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</si>
  <si>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</si>
  <si>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</si>
  <si>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</si>
  <si>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</si>
  <si>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</si>
  <si>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</si>
  <si>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</si>
  <si>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</si>
  <si>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</si>
  <si>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</si>
  <si>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</si>
  <si>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</si>
  <si>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</si>
  <si>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</si>
  <si>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</si>
  <si>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</si>
  <si>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</si>
  <si>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</si>
  <si>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</si>
  <si>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</si>
  <si>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</si>
  <si>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</si>
  <si>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</si>
  <si>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</si>
  <si>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</si>
  <si>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</si>
  <si>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</si>
  <si>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</si>
  <si>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</si>
  <si>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</si>
  <si>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</si>
  <si>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</si>
  <si>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</si>
  <si>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</si>
  <si>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</si>
  <si>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</si>
  <si>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</si>
  <si>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</si>
  <si>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</si>
  <si>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</si>
  <si>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</si>
  <si>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</si>
  <si>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</si>
  <si>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</si>
  <si>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</si>
  <si>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</si>
  <si>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</si>
  <si>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</si>
  <si>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</si>
  <si>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</si>
  <si>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</si>
  <si>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</si>
  <si>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</si>
  <si>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</si>
  <si>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</si>
  <si>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</si>
  <si>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</si>
  <si>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</si>
  <si>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</si>
  <si>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</si>
  <si>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</si>
  <si>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</si>
  <si>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</si>
  <si>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</si>
  <si>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</si>
  <si>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</si>
  <si>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</si>
  <si>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</si>
  <si>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</si>
  <si>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</si>
  <si>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</si>
  <si>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</si>
  <si>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</si>
  <si>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</si>
  <si>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</si>
  <si>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</si>
  <si>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</si>
  <si>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</si>
  <si>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</si>
  <si>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</si>
  <si>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</si>
  <si>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</si>
  <si>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</si>
  <si>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</si>
  <si>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</si>
  <si>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</si>
  <si>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</si>
  <si>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</si>
  <si>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</si>
  <si>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</si>
  <si>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</si>
  <si>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</si>
  <si>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</si>
  <si>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</si>
  <si>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</si>
  <si>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</si>
  <si>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</si>
  <si>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</si>
  <si>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</si>
  <si>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</si>
  <si>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</si>
  <si>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</si>
  <si>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</si>
  <si>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</si>
  <si>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</si>
  <si>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</si>
  <si>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</si>
  <si>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</si>
  <si>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</si>
  <si>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</si>
  <si>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</si>
  <si>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</si>
  <si>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</si>
  <si>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</si>
  <si>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</si>
  <si>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</si>
  <si>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</si>
  <si>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</si>
  <si>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</si>
  <si>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</si>
  <si>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</si>
  <si>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</si>
  <si>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</si>
  <si>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</si>
  <si>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</si>
  <si>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</si>
  <si>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</si>
  <si>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</si>
  <si>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</si>
  <si>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</si>
  <si>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</si>
  <si>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</si>
  <si>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</si>
  <si>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</si>
  <si>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</si>
  <si>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</si>
  <si>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</si>
  <si>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</si>
  <si>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</si>
  <si>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</si>
  <si>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</si>
  <si>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</si>
  <si>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</si>
  <si>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</si>
  <si>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</si>
  <si>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</si>
  <si>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</si>
  <si>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</si>
  <si>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</si>
  <si>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</si>
  <si>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</si>
  <si>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</si>
  <si>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</si>
  <si>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</si>
  <si>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</si>
  <si>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</si>
  <si>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</si>
  <si>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</si>
  <si>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</si>
  <si>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</si>
  <si>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</si>
  <si>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</si>
  <si>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</si>
  <si>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</si>
  <si>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</si>
  <si>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</si>
  <si>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</si>
  <si>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</si>
  <si>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</si>
  <si>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</si>
  <si>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</si>
  <si>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</si>
  <si>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</si>
  <si>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</si>
  <si>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</si>
  <si>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</si>
  <si>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</si>
  <si>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</si>
  <si>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</si>
  <si>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</si>
  <si>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</si>
  <si>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</si>
  <si>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</si>
  <si>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</si>
  <si>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</si>
  <si>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</si>
  <si>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</si>
  <si>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</si>
  <si>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</si>
  <si>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</si>
  <si>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</si>
  <si>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</si>
  <si>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</si>
  <si>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</si>
  <si>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</si>
  <si>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</si>
  <si>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</si>
  <si>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</si>
  <si>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</si>
  <si>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</si>
  <si>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</si>
  <si>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</si>
  <si>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</si>
  <si>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</si>
  <si>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</si>
  <si>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</si>
  <si>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</si>
  <si>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</si>
  <si>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</si>
  <si>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</si>
  <si>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</si>
  <si>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</si>
  <si>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</si>
  <si>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</si>
  <si>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</si>
  <si>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</si>
  <si>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</si>
  <si>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</si>
  <si>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</si>
  <si>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</si>
  <si>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</si>
  <si>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</si>
  <si>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</si>
  <si>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</si>
  <si>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</si>
  <si>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</si>
  <si>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</si>
  <si>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</si>
  <si>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</si>
  <si>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</si>
  <si>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</si>
  <si>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</si>
  <si>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</si>
  <si>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</si>
  <si>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</si>
  <si>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</si>
  <si>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</si>
  <si>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</si>
  <si>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</si>
  <si>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</si>
  <si>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</si>
  <si>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</si>
  <si>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</si>
  <si>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</si>
  <si>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</si>
  <si>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</si>
  <si>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</si>
  <si>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</si>
  <si>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</si>
  <si>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</si>
  <si>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</si>
  <si>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</si>
  <si>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</si>
  <si>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</si>
  <si>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</si>
  <si>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</si>
  <si>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</si>
  <si>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</si>
  <si>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</si>
  <si>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</si>
  <si>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</si>
  <si>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</si>
  <si>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</si>
  <si>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</si>
  <si>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</si>
  <si>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</si>
  <si>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</si>
  <si>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</si>
  <si>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</si>
  <si>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</si>
  <si>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</si>
  <si>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</si>
  <si>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</si>
  <si>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</si>
  <si>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</si>
  <si>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</si>
  <si>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</si>
  <si>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</si>
  <si>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</si>
  <si>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</si>
  <si>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</si>
  <si>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</si>
  <si>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</si>
  <si>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</si>
  <si>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</si>
  <si>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</si>
  <si>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</si>
  <si>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</si>
  <si>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</si>
  <si>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</si>
  <si>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</si>
  <si>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</si>
  <si>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</si>
  <si>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</si>
  <si>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</si>
  <si>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</si>
  <si>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</si>
  <si>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</si>
  <si>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</si>
  <si>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</si>
  <si>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</si>
  <si>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</si>
  <si>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</si>
  <si>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</si>
  <si>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</si>
  <si>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</si>
  <si>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</si>
  <si>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</si>
  <si>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</si>
  <si>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</si>
  <si>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</si>
  <si>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</si>
  <si>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</si>
  <si>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</si>
  <si>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</si>
  <si>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</si>
  <si>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</si>
  <si>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</si>
  <si>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</si>
  <si>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</si>
  <si>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</si>
  <si>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</si>
  <si>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</si>
  <si>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</si>
  <si>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</si>
  <si>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</si>
  <si>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</si>
  <si>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</si>
  <si>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</si>
  <si>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</si>
  <si>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</si>
  <si>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</si>
  <si>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</si>
  <si>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</si>
  <si>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</si>
  <si>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</si>
  <si>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</si>
  <si>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</si>
  <si>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</si>
  <si>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</si>
  <si>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</si>
  <si>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</si>
  <si>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</si>
  <si>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</si>
  <si>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</si>
  <si>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</si>
  <si>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</si>
  <si>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</si>
  <si>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</si>
  <si>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</si>
  <si>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</si>
  <si>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</si>
  <si>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</si>
  <si>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</si>
  <si>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</si>
  <si>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</si>
  <si>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</si>
  <si>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</si>
  <si>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</si>
  <si>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</si>
  <si>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</si>
  <si>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</si>
  <si>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</si>
  <si>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</si>
  <si>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</si>
  <si>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</si>
  <si>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</si>
  <si>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</si>
  <si>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</si>
  <si>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</si>
  <si>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</si>
  <si>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</si>
  <si>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</si>
  <si>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</si>
  <si>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</si>
  <si>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</si>
  <si>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</si>
  <si>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</si>
  <si>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</si>
  <si>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</si>
  <si>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</si>
  <si>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</si>
  <si>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</si>
  <si>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</si>
  <si>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</si>
  <si>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</si>
  <si>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</si>
  <si>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</si>
  <si>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</si>
  <si>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</si>
  <si>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</si>
  <si>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</si>
  <si>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</si>
  <si>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</si>
  <si>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</si>
  <si>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</si>
  <si>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</si>
  <si>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</si>
  <si>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</si>
  <si>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</si>
  <si>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</si>
  <si>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</si>
  <si>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</si>
  <si>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</si>
  <si>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</si>
  <si>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</si>
  <si>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</si>
  <si>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</si>
  <si>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</si>
  <si>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</si>
  <si>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</si>
  <si>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</si>
  <si>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</si>
  <si>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</si>
  <si>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</si>
  <si>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</si>
  <si>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</si>
  <si>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</si>
  <si>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</si>
  <si>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</si>
  <si>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</si>
  <si>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</si>
  <si>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</si>
  <si>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</si>
  <si>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</si>
  <si>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</si>
  <si>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</si>
  <si>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</si>
  <si>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</si>
  <si>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</si>
  <si>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</si>
  <si>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</si>
  <si>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</si>
  <si>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</si>
  <si>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</si>
  <si>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</si>
  <si>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</si>
  <si>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</si>
  <si>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</si>
  <si>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</si>
  <si>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</si>
  <si>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</si>
  <si>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</si>
  <si>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</si>
  <si>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</si>
  <si>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</si>
  <si>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</si>
  <si>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</si>
  <si>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</si>
  <si>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</si>
  <si>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</si>
  <si>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</si>
  <si>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</si>
  <si>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</si>
  <si>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</si>
  <si>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</si>
  <si>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</si>
  <si>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</si>
  <si>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</si>
  <si>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</si>
  <si>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</si>
  <si>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</si>
  <si>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</si>
  <si>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</si>
  <si>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</si>
  <si>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</si>
  <si>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</si>
  <si>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</si>
  <si>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</si>
  <si>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</si>
  <si>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</si>
  <si>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</si>
  <si>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</si>
  <si>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</si>
  <si>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</si>
  <si>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</si>
  <si>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</si>
  <si>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</si>
  <si>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</si>
  <si>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</si>
  <si>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</si>
  <si>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</si>
  <si>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</si>
  <si>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</si>
  <si>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</si>
  <si>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</si>
  <si>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</si>
  <si>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</si>
  <si>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</si>
  <si>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</si>
  <si>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</si>
  <si>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</si>
  <si>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</si>
  <si>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</si>
  <si>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</si>
  <si>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</si>
  <si>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</si>
  <si>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</si>
  <si>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</si>
  <si>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</si>
  <si>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</si>
  <si>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</si>
  <si>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</si>
  <si>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</si>
  <si>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</si>
  <si>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</si>
  <si>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</si>
  <si>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</si>
  <si>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</si>
  <si>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</si>
  <si>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</si>
  <si>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</si>
  <si>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</si>
  <si>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</si>
  <si>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</si>
  <si>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</si>
  <si>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</si>
  <si>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</si>
  <si>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</si>
  <si>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</si>
  <si>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</si>
  <si>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</si>
  <si>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</si>
  <si>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</si>
  <si>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</si>
  <si>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</si>
  <si>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</si>
  <si>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</si>
  <si>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</si>
  <si>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</si>
  <si>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</si>
  <si>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</si>
  <si>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</si>
  <si>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</si>
  <si>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</si>
  <si>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</si>
  <si>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</si>
  <si>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</si>
  <si>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</si>
  <si>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</si>
  <si>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</si>
  <si>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</si>
  <si>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</si>
  <si>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</si>
  <si>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</si>
  <si>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</si>
  <si>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</si>
  <si>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</si>
  <si>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</si>
  <si>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</si>
  <si>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</si>
  <si>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</si>
  <si>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</si>
  <si>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</si>
  <si>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</si>
  <si>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</si>
  <si>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</si>
  <si>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</si>
  <si>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</si>
  <si>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</si>
  <si>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</si>
  <si>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</si>
  <si>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</si>
  <si>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</si>
  <si>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</si>
  <si>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</si>
  <si>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</si>
  <si>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</si>
  <si>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</si>
  <si>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</si>
  <si>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</si>
  <si>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</si>
  <si>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</si>
  <si>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</si>
  <si>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</si>
  <si>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</si>
  <si>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</si>
  <si>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</si>
  <si>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</si>
  <si>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</si>
  <si>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</si>
  <si>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</si>
  <si>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</si>
  <si>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</si>
  <si>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</si>
  <si>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</si>
  <si>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</si>
  <si>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</si>
  <si>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</si>
  <si>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</si>
  <si>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</si>
  <si>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</si>
  <si>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</si>
  <si>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</si>
  <si>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</si>
  <si>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</si>
  <si>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</si>
  <si>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</si>
  <si>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</si>
  <si>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</si>
  <si>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</si>
  <si>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</si>
  <si>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</si>
  <si>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</si>
  <si>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</si>
  <si>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</si>
  <si>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</si>
  <si>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</si>
  <si>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</si>
  <si>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</si>
  <si>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</si>
  <si>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</si>
  <si>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</si>
  <si>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</si>
  <si>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</si>
  <si>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</si>
  <si>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</si>
  <si>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</si>
  <si>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</si>
  <si>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</si>
  <si>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</si>
  <si>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</si>
  <si>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</si>
  <si>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</si>
  <si>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</si>
  <si>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</si>
  <si>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</si>
  <si>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</si>
  <si>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</si>
  <si>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</si>
  <si>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</si>
  <si>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</si>
  <si>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</si>
  <si>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</si>
  <si>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</si>
  <si>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</si>
  <si>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</si>
  <si>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</si>
  <si>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</si>
  <si>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</si>
  <si>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</si>
  <si>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</si>
  <si>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</si>
  <si>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</si>
  <si>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</si>
  <si>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</si>
  <si>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</si>
  <si>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</si>
  <si>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</si>
  <si>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</si>
  <si>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</si>
  <si>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</si>
  <si>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</si>
  <si>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</si>
  <si>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</si>
  <si>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</si>
  <si>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</si>
  <si>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</si>
  <si>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</si>
  <si>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</si>
  <si>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</si>
  <si>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</si>
  <si>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</si>
  <si>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</si>
  <si>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</si>
  <si>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</si>
  <si>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</si>
  <si>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</si>
  <si>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</si>
  <si>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</si>
  <si>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</si>
  <si>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</si>
  <si>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</si>
  <si>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</si>
  <si>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</si>
  <si>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</si>
  <si>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</si>
  <si>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</si>
  <si>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</si>
  <si>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</si>
  <si>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</si>
  <si>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</si>
  <si>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</si>
  <si>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</si>
  <si>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</si>
  <si>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</si>
  <si>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</si>
  <si>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</si>
  <si>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</si>
  <si>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</si>
  <si>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</si>
  <si>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</si>
  <si>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</si>
  <si>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</si>
  <si>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</si>
  <si>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</si>
  <si>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</si>
  <si>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</si>
  <si>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</si>
  <si>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</si>
  <si>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</si>
  <si>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</si>
  <si>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</si>
  <si>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</si>
  <si>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</si>
  <si>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</si>
  <si>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</si>
  <si>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</si>
  <si>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</si>
  <si>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</si>
  <si>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</si>
  <si>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</si>
  <si>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</si>
  <si>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</si>
  <si>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</si>
  <si>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</si>
  <si>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</si>
  <si>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</si>
  <si>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</si>
  <si>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</si>
  <si>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</si>
  <si>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</si>
  <si>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</si>
  <si>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</si>
  <si>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</si>
  <si>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</si>
  <si>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</si>
  <si>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</si>
  <si>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</si>
  <si>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</si>
  <si>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</si>
  <si>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</si>
  <si>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</si>
  <si>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</si>
  <si>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</si>
  <si>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</si>
  <si>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</si>
  <si>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</si>
  <si>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</si>
  <si>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</si>
  <si>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</si>
  <si>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</si>
  <si>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</si>
  <si>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</si>
  <si>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</si>
  <si>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</si>
  <si>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</si>
  <si>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</si>
  <si>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</si>
  <si>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</si>
  <si>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</si>
  <si>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</si>
  <si>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</si>
  <si>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</si>
  <si>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</si>
  <si>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</si>
  <si>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</si>
  <si>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</si>
  <si>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</si>
  <si>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</si>
  <si>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</si>
  <si>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</si>
  <si>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</si>
  <si>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</si>
  <si>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</si>
  <si>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</si>
  <si>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</si>
  <si>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</si>
  <si>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</si>
  <si>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</si>
  <si>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</si>
  <si>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</si>
  <si>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</si>
  <si>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</si>
  <si>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</si>
  <si>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</si>
  <si>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</si>
  <si>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</si>
  <si>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</si>
  <si>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</si>
  <si>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</si>
  <si>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</si>
  <si>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</si>
  <si>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</si>
  <si>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</si>
  <si>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</si>
  <si>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</si>
  <si>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</si>
  <si>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</si>
  <si>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</si>
  <si>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</si>
  <si>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</si>
  <si>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</si>
  <si>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</si>
  <si>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</si>
  <si>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</si>
  <si>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</si>
  <si>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</si>
  <si>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</si>
  <si>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</si>
  <si>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</si>
  <si>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</si>
  <si>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</si>
  <si>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</si>
  <si>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</si>
  <si>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</si>
  <si>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</si>
  <si>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</si>
  <si>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</si>
  <si>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</si>
  <si>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</si>
  <si>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</si>
  <si>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</si>
  <si>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</si>
  <si>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</si>
  <si>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</si>
  <si>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</si>
  <si>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</si>
  <si>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</si>
  <si>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</si>
  <si>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</si>
  <si>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</si>
  <si>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</si>
  <si>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</si>
  <si>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</si>
  <si>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</si>
  <si>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</si>
  <si>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</si>
  <si>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</si>
  <si>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</si>
  <si>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</si>
  <si>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</si>
  <si>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</si>
  <si>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</si>
  <si>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</si>
  <si>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</si>
  <si>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</si>
  <si>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</si>
  <si>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</si>
  <si>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</si>
  <si>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</si>
  <si>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</si>
  <si>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</si>
  <si>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</si>
  <si>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</si>
  <si>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</si>
  <si>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</si>
  <si>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</si>
  <si>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</si>
  <si>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</si>
  <si>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</si>
  <si>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</si>
  <si>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</si>
  <si>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</si>
  <si>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</si>
  <si>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</si>
  <si>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</si>
  <si>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</si>
  <si>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</si>
  <si>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</si>
  <si>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</si>
  <si>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</si>
  <si>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</si>
  <si>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</si>
  <si>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</si>
  <si>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</si>
  <si>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</si>
  <si>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</si>
  <si>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</si>
  <si>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</si>
  <si>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</si>
  <si>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</si>
  <si>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</si>
  <si>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</si>
  <si>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</si>
  <si>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</si>
  <si>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</si>
  <si>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</si>
  <si>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</si>
  <si>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</si>
  <si>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</si>
  <si>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</si>
  <si>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</si>
  <si>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</si>
  <si>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</si>
  <si>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</si>
  <si>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</si>
  <si>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</si>
  <si>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</si>
  <si>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</si>
  <si>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</si>
  <si>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</si>
  <si>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</si>
  <si>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</si>
  <si>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</si>
  <si>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</si>
  <si>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</si>
  <si>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</si>
  <si>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</si>
  <si>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</si>
  <si>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</si>
  <si>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</si>
  <si>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</si>
  <si>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</si>
  <si>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</si>
  <si>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</si>
  <si>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</si>
  <si>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</si>
  <si>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</si>
  <si>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</si>
  <si>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</si>
  <si>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</si>
  <si>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</si>
  <si>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</si>
  <si>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</si>
  <si>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</si>
  <si>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</si>
  <si>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</si>
  <si>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</si>
  <si>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</si>
  <si>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</si>
  <si>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</si>
  <si>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</si>
  <si>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</si>
  <si>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</si>
  <si>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</si>
  <si>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</si>
  <si>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</si>
  <si>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</si>
  <si>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</si>
  <si>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</si>
  <si>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</si>
  <si>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</si>
  <si>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</si>
  <si>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</si>
  <si>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</si>
  <si>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</si>
  <si>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</si>
  <si>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</si>
  <si>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</si>
  <si>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</si>
  <si>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</si>
  <si>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</si>
  <si>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</si>
  <si>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</si>
  <si>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</si>
  <si>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</si>
  <si>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</si>
  <si>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</si>
  <si>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</si>
  <si>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</si>
  <si>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</si>
  <si>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</si>
  <si>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</si>
  <si>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</si>
  <si>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</si>
  <si>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</si>
  <si>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</si>
  <si>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</si>
  <si>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</si>
  <si>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</si>
  <si>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</si>
  <si>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</si>
  <si>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</si>
  <si>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</si>
  <si>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</si>
  <si>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</si>
  <si>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</si>
  <si>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</si>
  <si>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</si>
  <si>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</si>
  <si>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</si>
  <si>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</si>
  <si>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</si>
  <si>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</si>
  <si>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</si>
  <si>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</si>
  <si>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</si>
  <si>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</si>
  <si>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</si>
  <si>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</si>
  <si>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</si>
  <si>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</si>
  <si>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</si>
  <si>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</si>
  <si>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</si>
  <si>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</si>
  <si>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</si>
  <si>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</si>
  <si>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</si>
  <si>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</si>
  <si>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</si>
  <si>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</si>
  <si>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</si>
  <si>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</si>
  <si>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</si>
  <si>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</si>
  <si>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</si>
  <si>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</si>
  <si>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</si>
  <si>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</si>
  <si>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</si>
  <si>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</si>
  <si>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</si>
  <si>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</si>
  <si>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</si>
  <si>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</si>
  <si>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</si>
  <si>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</si>
  <si>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</si>
  <si>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</si>
  <si>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</si>
  <si>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</si>
  <si>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</si>
  <si>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</si>
  <si>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</si>
  <si>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</si>
  <si>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</si>
  <si>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</si>
  <si>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</si>
  <si>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</si>
  <si>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</si>
  <si>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</si>
  <si>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</si>
  <si>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</si>
  <si>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</si>
  <si>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</si>
  <si>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</si>
  <si>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</si>
  <si>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</si>
  <si>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</si>
  <si>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</si>
  <si>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</si>
  <si>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</si>
  <si>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</si>
  <si>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</si>
  <si>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</si>
  <si>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</si>
  <si>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</si>
  <si>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</si>
  <si>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</si>
  <si>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</si>
  <si>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</si>
  <si>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</si>
  <si>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</si>
  <si>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</si>
  <si>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</si>
  <si>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</si>
  <si>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</si>
  <si>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</si>
  <si>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</si>
  <si>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</si>
  <si>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</si>
  <si>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</si>
  <si>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</si>
  <si>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</si>
  <si>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</si>
  <si>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</si>
  <si>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</si>
  <si>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</si>
  <si>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</si>
  <si>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</si>
  <si>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</si>
  <si>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</si>
  <si>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</si>
  <si>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</si>
  <si>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</si>
  <si>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</si>
  <si>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</si>
  <si>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</si>
  <si>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</si>
  <si>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</si>
  <si>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</si>
  <si>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</si>
  <si>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</si>
  <si>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</si>
  <si>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</si>
  <si>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</si>
  <si>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</si>
  <si>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</si>
  <si>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</si>
  <si>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</si>
  <si>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</si>
  <si>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</si>
  <si>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</si>
  <si>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</si>
  <si>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</si>
  <si>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</si>
  <si>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</si>
  <si>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</si>
  <si>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</si>
  <si>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</si>
  <si>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</si>
  <si>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</si>
  <si>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</si>
  <si>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</si>
  <si>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</si>
  <si>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</si>
  <si>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</si>
  <si>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</si>
  <si>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</si>
  <si>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</si>
  <si>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</si>
  <si>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</si>
  <si>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</si>
  <si>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</si>
  <si>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</si>
  <si>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</si>
  <si>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</si>
  <si>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</si>
  <si>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</si>
  <si>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</si>
  <si>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</si>
  <si>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</si>
  <si>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</si>
  <si>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</si>
  <si>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</si>
  <si>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</si>
  <si>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</si>
  <si>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</si>
  <si>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</si>
  <si>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</si>
  <si>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</si>
  <si>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</si>
  <si>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</si>
  <si>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</si>
  <si>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</si>
  <si>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</si>
  <si>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</si>
  <si>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</si>
  <si>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</si>
  <si>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</si>
  <si>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</si>
  <si>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</si>
  <si>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</si>
  <si>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</si>
  <si>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</si>
  <si>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</si>
  <si>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</si>
  <si>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</si>
  <si>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</si>
  <si>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</si>
  <si>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</si>
  <si>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</si>
  <si>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</si>
  <si>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</si>
  <si>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</si>
  <si>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</si>
  <si>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</si>
  <si>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</si>
  <si>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</si>
  <si>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</si>
  <si>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</si>
  <si>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</si>
  <si>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</si>
  <si>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</si>
  <si>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</si>
  <si>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</si>
  <si>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</si>
  <si>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</si>
  <si>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</si>
  <si>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</si>
  <si>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</si>
  <si>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</si>
  <si>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</si>
  <si>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</si>
  <si>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</si>
  <si>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</si>
  <si>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</si>
  <si>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</si>
  <si>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</si>
  <si>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</si>
  <si>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</si>
  <si>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</si>
  <si>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</si>
  <si>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</si>
  <si>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</si>
  <si>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</si>
  <si>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</si>
  <si>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</si>
  <si>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</si>
  <si>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</si>
  <si>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</si>
  <si>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</si>
  <si>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</si>
  <si>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</si>
  <si>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</si>
  <si>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</si>
  <si>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</si>
  <si>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</si>
  <si>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</si>
  <si>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</si>
  <si>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</si>
  <si>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</si>
  <si>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</si>
  <si>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</si>
  <si>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</si>
  <si>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</si>
  <si>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</si>
  <si>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</si>
  <si>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</si>
  <si>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</si>
  <si>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</si>
  <si>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</si>
  <si>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</si>
  <si>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</si>
  <si>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</si>
  <si>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</si>
  <si>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</si>
  <si>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</si>
  <si>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</si>
  <si>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</si>
  <si>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</si>
  <si>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</si>
  <si>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</si>
  <si>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</si>
  <si>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</si>
  <si>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</si>
  <si>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</si>
  <si>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</si>
  <si>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</si>
  <si>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</si>
  <si>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</si>
  <si>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</si>
  <si>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</si>
  <si>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</si>
  <si>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</si>
  <si>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</si>
  <si>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</si>
  <si>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</si>
  <si>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</si>
  <si>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</si>
  <si>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</si>
  <si>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</si>
  <si>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</si>
  <si>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</si>
  <si>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</si>
  <si>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</si>
  <si>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</si>
  <si>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</si>
  <si>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</si>
  <si>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</si>
  <si>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</si>
  <si>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</si>
  <si>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</si>
  <si>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</si>
  <si>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</si>
  <si>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</si>
  <si>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</si>
  <si>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</si>
  <si>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</si>
  <si>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</si>
  <si>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</si>
  <si>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</si>
  <si>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</si>
  <si>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</si>
  <si>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</si>
  <si>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</si>
  <si>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</si>
  <si>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</si>
  <si>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</si>
  <si>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</si>
  <si>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</si>
  <si>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</si>
  <si>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</si>
  <si>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</si>
  <si>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</si>
  <si>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</si>
  <si>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</si>
  <si>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</si>
  <si>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</si>
  <si>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</si>
  <si>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</si>
  <si>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</si>
  <si>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</si>
  <si>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</si>
  <si>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</si>
  <si>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</si>
  <si>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</si>
  <si>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</si>
  <si>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</si>
  <si>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</si>
  <si>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</si>
  <si>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</si>
  <si>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</si>
  <si>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</si>
  <si>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</si>
  <si>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</si>
  <si>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</si>
  <si>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</si>
  <si>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</si>
  <si>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</si>
  <si>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</si>
  <si>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</si>
  <si>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</si>
  <si>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</si>
  <si>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</si>
  <si>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</si>
  <si>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</si>
  <si>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</si>
  <si>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</si>
  <si>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</si>
  <si>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</si>
  <si>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</si>
  <si>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</si>
  <si>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</si>
  <si>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</si>
  <si>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</si>
  <si>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</si>
  <si>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</si>
  <si>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</si>
  <si>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</si>
  <si>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</si>
  <si>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</si>
  <si>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</si>
  <si>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</si>
  <si>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</si>
  <si>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</si>
  <si>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</si>
  <si>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</si>
  <si>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</si>
  <si>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</si>
  <si>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</si>
  <si>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</si>
  <si>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</si>
  <si>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</si>
  <si>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</si>
  <si>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</si>
  <si>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</si>
  <si>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</si>
  <si>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</si>
  <si>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</si>
  <si>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</si>
  <si>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</si>
  <si>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</si>
  <si>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</si>
  <si>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</si>
  <si>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</si>
  <si>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</si>
  <si>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</si>
  <si>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</si>
  <si>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</si>
  <si>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</si>
  <si>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</si>
  <si>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</si>
  <si>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</si>
  <si>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</si>
  <si>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</si>
  <si>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</si>
  <si>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</si>
  <si>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</si>
  <si>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</si>
  <si>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</si>
  <si>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</si>
  <si>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</si>
  <si>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</si>
  <si>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</si>
  <si>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</si>
  <si>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</si>
  <si>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</si>
  <si>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</si>
  <si>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</si>
  <si>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</si>
  <si>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</si>
  <si>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</si>
  <si>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</si>
  <si>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</si>
  <si>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</si>
  <si>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</si>
  <si>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</si>
  <si>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</si>
  <si>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</si>
  <si>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</si>
  <si>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</si>
  <si>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</si>
  <si>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</si>
  <si>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</si>
  <si>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</si>
  <si>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</si>
  <si>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</si>
  <si>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</si>
  <si>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</si>
  <si>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</si>
  <si>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</si>
  <si>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</si>
  <si>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</si>
  <si>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</si>
  <si>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</si>
  <si>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</si>
  <si>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</si>
  <si>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</si>
  <si>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</si>
  <si>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</si>
  <si>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</si>
  <si>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</si>
  <si>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</si>
  <si>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</si>
  <si>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</si>
  <si>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</si>
  <si>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</si>
  <si>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</si>
  <si>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</si>
  <si>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</si>
  <si>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</si>
  <si>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</si>
  <si>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</si>
  <si>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</si>
  <si>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</si>
  <si>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</si>
  <si>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</si>
  <si>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</si>
  <si>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</si>
  <si>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</si>
  <si>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</si>
  <si>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</si>
  <si>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</si>
  <si>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</si>
  <si>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</si>
  <si>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</si>
  <si>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</si>
  <si>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</si>
  <si>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</si>
  <si>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</si>
  <si>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</si>
  <si>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</si>
  <si>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</si>
  <si>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</si>
  <si>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</si>
  <si>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</si>
  <si>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</si>
  <si>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</si>
  <si>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</si>
  <si>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</si>
  <si>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</si>
  <si>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</si>
  <si>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</si>
  <si>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</si>
  <si>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</si>
  <si>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</si>
  <si>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</si>
  <si>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</si>
  <si>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</si>
  <si>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</si>
  <si>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</si>
  <si>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</si>
  <si>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</si>
  <si>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</si>
  <si>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</si>
  <si>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</si>
  <si>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</si>
  <si>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</si>
  <si>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</si>
  <si>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</si>
  <si>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</si>
  <si>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</si>
  <si>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</si>
  <si>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</si>
  <si>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</si>
  <si>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</si>
  <si>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</si>
  <si>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</si>
  <si>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</si>
  <si>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</si>
  <si>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</si>
  <si>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</si>
  <si>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</si>
  <si>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</si>
  <si>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</si>
  <si>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</si>
  <si>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</si>
  <si>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</si>
  <si>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</si>
  <si>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</si>
  <si>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</si>
  <si>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</si>
  <si>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</si>
  <si>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</si>
  <si>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</si>
  <si>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</si>
  <si>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</si>
  <si>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</si>
  <si>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</si>
  <si>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</si>
  <si>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</si>
  <si>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</si>
  <si>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</si>
  <si>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</si>
  <si>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</si>
  <si>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</si>
  <si>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</si>
  <si>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</si>
  <si>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</si>
  <si>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</si>
  <si>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</si>
  <si>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</si>
  <si>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</si>
  <si>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</si>
  <si>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</si>
  <si>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</si>
  <si>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</si>
  <si>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</si>
  <si>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</si>
  <si>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</si>
  <si>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</si>
  <si>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</si>
  <si>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</si>
  <si>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</si>
  <si>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</si>
  <si>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</si>
  <si>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</si>
  <si>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</si>
  <si>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</si>
  <si>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</si>
  <si>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</si>
  <si>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</si>
  <si>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</si>
  <si>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</si>
  <si>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</si>
  <si>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</si>
  <si>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</si>
  <si>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</si>
  <si>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</si>
  <si>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</si>
  <si>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</si>
  <si>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</si>
  <si>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</si>
  <si>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</si>
  <si>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</si>
  <si>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</si>
  <si>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</si>
  <si>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</si>
  <si>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</si>
  <si>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</si>
  <si>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</si>
  <si>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</si>
  <si>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</si>
  <si>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</si>
  <si>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</si>
  <si>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</si>
  <si>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</si>
  <si>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</si>
  <si>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</si>
  <si>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</si>
  <si>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</si>
  <si>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</si>
  <si>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</si>
  <si>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</si>
  <si>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</si>
  <si>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</si>
  <si>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</si>
  <si>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</si>
  <si>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</si>
  <si>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</si>
  <si>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</si>
  <si>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</si>
  <si>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</si>
  <si>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</si>
  <si>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</si>
  <si>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</si>
  <si>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</si>
  <si>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</si>
  <si>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</si>
  <si>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</si>
  <si>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</si>
  <si>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</si>
  <si>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</si>
  <si>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</si>
  <si>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</si>
  <si>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</si>
  <si>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</si>
  <si>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</si>
  <si>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</si>
  <si>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</si>
  <si>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</si>
  <si>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</si>
  <si>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</si>
  <si>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</si>
  <si>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</si>
  <si>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</si>
  <si>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</si>
  <si>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</si>
  <si>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</si>
  <si>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</si>
  <si>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</si>
  <si>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</si>
  <si>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</si>
  <si>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</si>
  <si>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</si>
  <si>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</si>
  <si>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</si>
  <si>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</si>
  <si>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</si>
  <si>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</si>
  <si>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</si>
  <si>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</si>
  <si>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</si>
  <si>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</si>
  <si>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</si>
  <si>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</si>
  <si>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</si>
  <si>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</si>
  <si>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</si>
  <si>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</si>
  <si>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</si>
  <si>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</si>
  <si>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</si>
  <si>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</si>
  <si>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</si>
  <si>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</si>
  <si>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</si>
  <si>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</si>
  <si>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</si>
  <si>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</si>
  <si>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</si>
  <si>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</si>
  <si>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</si>
  <si>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</si>
  <si>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</si>
  <si>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</si>
  <si>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</si>
  <si>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</si>
  <si>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</si>
  <si>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</si>
  <si>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</si>
  <si>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</si>
  <si>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</si>
  <si>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</si>
  <si>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</si>
  <si>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</si>
  <si>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</si>
  <si>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</si>
  <si>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</si>
  <si>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</si>
  <si>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</si>
  <si>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</si>
  <si>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</si>
  <si>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</si>
  <si>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</si>
  <si>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</si>
  <si>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</si>
  <si>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</si>
  <si>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</si>
  <si>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</si>
  <si>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</si>
  <si>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</si>
  <si>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</si>
  <si>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</si>
  <si>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</si>
  <si>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</si>
  <si>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</si>
  <si>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</si>
  <si>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</si>
  <si>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</si>
  <si>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</si>
  <si>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</si>
  <si>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</si>
  <si>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</si>
  <si>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</si>
  <si>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</si>
  <si>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</si>
  <si>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</si>
  <si>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</si>
  <si>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</si>
  <si>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</si>
  <si>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</si>
  <si>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</si>
  <si>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</si>
  <si>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</si>
  <si>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</si>
  <si>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</si>
  <si>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</si>
  <si>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</si>
  <si>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</si>
  <si>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</si>
  <si>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</si>
  <si>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</si>
  <si>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</si>
  <si>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</si>
  <si>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</si>
  <si>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</si>
  <si>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</si>
  <si>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</si>
  <si>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</si>
  <si>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</si>
  <si>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</si>
  <si>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</si>
  <si>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</si>
  <si>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</si>
  <si>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</si>
  <si>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</si>
  <si>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</si>
  <si>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</si>
  <si>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</si>
  <si>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</si>
  <si>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</si>
  <si>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</si>
  <si>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</si>
  <si>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</si>
  <si>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</si>
  <si>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</si>
  <si>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</si>
  <si>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</si>
  <si>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</si>
  <si>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</si>
  <si>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</si>
  <si>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</si>
  <si>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</si>
  <si>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</si>
  <si>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</si>
  <si>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</si>
  <si>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</si>
  <si>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</si>
  <si>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</si>
  <si>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</si>
  <si>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</si>
  <si>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</si>
  <si>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</si>
  <si>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</si>
  <si>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</si>
  <si>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</si>
  <si>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</si>
  <si>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</si>
  <si>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</si>
  <si>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</si>
  <si>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</si>
  <si>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</si>
  <si>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</si>
  <si>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</si>
  <si>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</si>
  <si>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</si>
  <si>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</si>
  <si>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</si>
  <si>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</si>
  <si>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</si>
  <si>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</si>
  <si>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</si>
  <si>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</si>
  <si>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</si>
  <si>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</si>
  <si>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</si>
  <si>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</si>
  <si>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</si>
  <si>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</si>
  <si>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</si>
  <si>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</si>
  <si>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</si>
  <si>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</si>
  <si>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</si>
  <si>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</si>
  <si>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</si>
  <si>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</si>
  <si>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</si>
  <si>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</si>
  <si>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</si>
  <si>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</si>
  <si>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</si>
  <si>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</si>
  <si>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</si>
  <si>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</si>
  <si>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</si>
  <si>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</si>
  <si>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</si>
  <si>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</si>
  <si>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</si>
  <si>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</si>
  <si>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</si>
  <si>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</si>
  <si>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</si>
  <si>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</si>
  <si>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</si>
  <si>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</si>
  <si>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</si>
  <si>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</si>
  <si>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</si>
  <si>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</si>
  <si>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</si>
  <si>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</si>
  <si>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</si>
  <si>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</si>
  <si>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</si>
  <si>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</si>
  <si>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</si>
  <si>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</si>
  <si>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</si>
  <si>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</si>
  <si>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</si>
  <si>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</si>
  <si>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</si>
  <si>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</si>
  <si>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</si>
  <si>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</si>
  <si>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</si>
  <si>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</si>
  <si>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</si>
  <si>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</si>
  <si>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</si>
  <si>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</si>
  <si>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</si>
  <si>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</si>
  <si>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</si>
  <si>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</si>
  <si>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</si>
  <si>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</si>
  <si>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</si>
  <si>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</si>
  <si>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</si>
  <si>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</si>
  <si>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</si>
  <si>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</si>
  <si>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</si>
  <si>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</si>
  <si>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</si>
  <si>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</si>
  <si>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</si>
  <si>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</si>
  <si>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</si>
  <si>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</si>
  <si>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</si>
  <si>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</si>
  <si>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</si>
  <si>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</si>
  <si>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</si>
  <si>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</si>
  <si>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</si>
  <si>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</si>
  <si>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</si>
  <si>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</si>
  <si>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</si>
  <si>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</si>
  <si>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</si>
  <si>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</si>
  <si>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</si>
  <si>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</si>
  <si>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</si>
  <si>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</si>
  <si>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</si>
  <si>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</si>
  <si>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</si>
  <si>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</si>
  <si>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</si>
  <si>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</si>
  <si>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</si>
  <si>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</si>
  <si>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</si>
  <si>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</si>
  <si>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</si>
  <si>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</si>
  <si>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</si>
  <si>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</si>
  <si>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</si>
  <si>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</si>
  <si>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</si>
  <si>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</si>
  <si>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</si>
  <si>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</si>
  <si>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</si>
  <si>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</si>
  <si>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</si>
  <si>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</si>
  <si>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</si>
  <si>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</si>
  <si>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</si>
  <si>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</si>
  <si>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</si>
  <si>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</si>
  <si>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</si>
  <si>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</si>
  <si>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</si>
  <si>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</si>
  <si>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</si>
  <si>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</si>
  <si>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</si>
  <si>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</si>
  <si>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</si>
  <si>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</si>
  <si>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</si>
  <si>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</si>
  <si>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</si>
  <si>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</si>
  <si>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</si>
  <si>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</si>
  <si>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</si>
  <si>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</si>
  <si>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</si>
  <si>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</si>
  <si>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</si>
  <si>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</si>
  <si>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</si>
  <si>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</si>
  <si>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</si>
  <si>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</si>
  <si>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</si>
  <si>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</si>
  <si>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</si>
  <si>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</si>
  <si>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</si>
  <si>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</si>
  <si>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</si>
  <si>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</si>
  <si>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</si>
  <si>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</si>
  <si>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</si>
  <si>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</si>
  <si>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</si>
  <si>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</si>
  <si>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</si>
  <si>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</si>
  <si>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</si>
  <si>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</si>
  <si>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</si>
  <si>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</si>
  <si>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</si>
  <si>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</si>
  <si>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</si>
  <si>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</si>
  <si>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</si>
  <si>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</si>
  <si>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</si>
  <si>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</si>
  <si>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</si>
  <si>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</si>
  <si>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</si>
  <si>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</si>
  <si>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</si>
  <si>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</si>
  <si>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</si>
  <si>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</si>
  <si>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</si>
  <si>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</si>
  <si>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</si>
  <si>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</si>
  <si>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</si>
  <si>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</si>
  <si>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</si>
  <si>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</si>
  <si>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</si>
  <si>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</si>
  <si>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</si>
  <si>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</si>
  <si>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</si>
  <si>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</si>
  <si>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</si>
  <si>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</si>
  <si>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</si>
  <si>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</si>
  <si>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</si>
  <si>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</si>
  <si>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</si>
  <si>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</si>
  <si>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</si>
  <si>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</si>
  <si>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</si>
  <si>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</si>
  <si>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</si>
  <si>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</si>
  <si>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</si>
  <si>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</si>
  <si>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</si>
  <si>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</si>
  <si>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</si>
  <si>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</si>
  <si>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</si>
  <si>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</si>
  <si>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</si>
  <si>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</si>
  <si>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</si>
  <si>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</si>
  <si>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</si>
  <si>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</si>
  <si>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</si>
  <si>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</si>
  <si>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</si>
  <si>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</si>
  <si>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</si>
  <si>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</si>
  <si>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</si>
  <si>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</si>
  <si>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</si>
  <si>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</si>
  <si>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</si>
  <si>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</si>
  <si>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</si>
  <si>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</si>
  <si>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</si>
  <si>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</si>
  <si>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</si>
  <si>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</si>
  <si>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</si>
  <si>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</si>
  <si>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</si>
  <si>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</si>
  <si>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</si>
  <si>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</si>
  <si>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</si>
  <si>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</si>
  <si>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</si>
  <si>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</si>
  <si>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</si>
  <si>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</si>
  <si>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</si>
  <si>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</si>
  <si>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</si>
  <si>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</si>
  <si>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</si>
  <si>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</si>
  <si>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</si>
  <si>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</si>
  <si>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</si>
  <si>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</si>
  <si>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</si>
  <si>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</si>
  <si>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</si>
  <si>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</si>
  <si>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</si>
  <si>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</si>
  <si>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</si>
  <si>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</si>
  <si>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</si>
  <si>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</si>
  <si>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</si>
  <si>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</si>
  <si>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</si>
  <si>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</si>
  <si>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</si>
  <si>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</si>
  <si>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</si>
  <si>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</si>
  <si>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</si>
  <si>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</si>
  <si>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</si>
  <si>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</si>
  <si>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</si>
  <si>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</si>
  <si>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</si>
  <si>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</si>
  <si>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</si>
  <si>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</si>
  <si>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</si>
  <si>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</si>
  <si>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</si>
  <si>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</si>
  <si>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</si>
  <si>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</si>
  <si>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</si>
  <si>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</si>
  <si>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</si>
  <si>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</si>
  <si>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</si>
  <si>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</si>
  <si>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</si>
  <si>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</si>
  <si>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</si>
  <si>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</si>
  <si>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</si>
  <si>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</si>
  <si>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</si>
  <si>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</si>
  <si>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</si>
  <si>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</si>
  <si>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</si>
  <si>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</si>
  <si>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</si>
  <si>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</si>
  <si>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</si>
  <si>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</si>
  <si>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</si>
  <si>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</si>
  <si>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</si>
  <si>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</si>
  <si>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</si>
  <si>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</si>
  <si>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</si>
  <si>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</si>
  <si>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</si>
  <si>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</si>
  <si>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</si>
  <si>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</si>
  <si>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</si>
  <si>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</si>
  <si>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</si>
  <si>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</si>
  <si>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</si>
  <si>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</si>
  <si>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</si>
  <si>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</si>
  <si>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</si>
  <si>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</si>
  <si>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</si>
  <si>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</si>
  <si>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</si>
  <si>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</si>
  <si>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</si>
  <si>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</si>
  <si>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</si>
  <si>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</si>
  <si>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</si>
  <si>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</si>
  <si>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</si>
  <si>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</si>
  <si>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</si>
  <si>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</si>
  <si>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</si>
  <si>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</si>
  <si>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</si>
  <si>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</si>
  <si>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</si>
  <si>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</si>
  <si>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</si>
  <si>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</si>
  <si>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</si>
  <si>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</si>
  <si>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</si>
  <si>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</si>
  <si>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</si>
  <si>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</si>
  <si>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</si>
  <si>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</si>
  <si>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</si>
  <si>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</si>
  <si>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</si>
  <si>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</si>
  <si>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</si>
  <si>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</si>
  <si>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</si>
  <si>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</si>
  <si>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</si>
  <si>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</si>
  <si>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</si>
  <si>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</si>
  <si>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</si>
  <si>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</si>
  <si>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</si>
  <si>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</si>
  <si>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</si>
  <si>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</si>
  <si>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</si>
  <si>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</si>
  <si>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</si>
  <si>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</si>
  <si>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</si>
  <si>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</si>
  <si>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</si>
  <si>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</si>
  <si>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</si>
  <si>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</si>
  <si>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</si>
  <si>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</si>
  <si>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</si>
  <si>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</si>
  <si>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</si>
  <si>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</si>
  <si>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</si>
  <si>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</si>
  <si>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</si>
  <si>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</si>
  <si>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</si>
  <si>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</si>
  <si>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</si>
  <si>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</si>
  <si>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</si>
  <si>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</si>
  <si>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</si>
  <si>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</si>
  <si>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</si>
  <si>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</si>
  <si>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</si>
  <si>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</si>
  <si>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</si>
  <si>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</si>
  <si>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</si>
  <si>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</si>
  <si>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</si>
  <si>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</si>
  <si>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</si>
  <si>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</si>
  <si>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</si>
  <si>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</si>
  <si>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</si>
  <si>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</si>
  <si>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</si>
  <si>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</si>
  <si>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</si>
  <si>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</si>
  <si>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</si>
  <si>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</si>
  <si>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</si>
  <si>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</si>
  <si>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</si>
  <si>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</si>
  <si>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</si>
  <si>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</si>
  <si>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</si>
  <si>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</si>
  <si>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</si>
  <si>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</si>
  <si>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</si>
  <si>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</si>
  <si>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</si>
  <si>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</si>
  <si>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</si>
  <si>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</si>
  <si>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</si>
  <si>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</si>
  <si>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</si>
  <si>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</si>
  <si>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</si>
  <si>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</si>
  <si>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</si>
  <si>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</si>
  <si>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</si>
  <si>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</si>
  <si>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</si>
  <si>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</si>
  <si>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</si>
  <si>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</si>
  <si>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</si>
  <si>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</si>
  <si>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</si>
  <si>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</si>
  <si>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</si>
  <si>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</si>
  <si>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</si>
  <si>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</si>
  <si>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</si>
  <si>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</si>
  <si>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</si>
  <si>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</si>
  <si>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</si>
  <si>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</si>
  <si>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</si>
  <si>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</si>
  <si>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</si>
  <si>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</si>
  <si>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</si>
  <si>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</si>
  <si>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</si>
  <si>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</si>
  <si>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</si>
  <si>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</si>
  <si>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</si>
  <si>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</si>
  <si>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</si>
  <si>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</si>
  <si>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</si>
  <si>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</si>
  <si>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</si>
  <si>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</si>
  <si>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</si>
  <si>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</si>
  <si>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</si>
  <si>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</si>
  <si>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</si>
  <si>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</si>
  <si>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</si>
  <si>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</si>
  <si>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</si>
  <si>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</si>
  <si>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</si>
  <si>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</si>
  <si>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</si>
  <si>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</si>
  <si>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</si>
  <si>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</si>
  <si>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</si>
  <si>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</si>
  <si>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</si>
  <si>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</si>
  <si>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</si>
  <si>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</si>
  <si>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</si>
  <si>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</si>
  <si>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</si>
  <si>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</si>
  <si>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</si>
  <si>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</si>
  <si>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</si>
  <si>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</si>
  <si>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</si>
  <si>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</si>
  <si>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</si>
  <si>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</si>
  <si>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</si>
  <si>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</si>
  <si>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</si>
  <si>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</si>
  <si>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</si>
  <si>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</si>
  <si>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</si>
  <si>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</si>
  <si>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</si>
  <si>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</si>
  <si>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</si>
  <si>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</si>
  <si>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</si>
  <si>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</si>
  <si>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</si>
  <si>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</si>
  <si>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</si>
  <si>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</si>
  <si>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</si>
  <si>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</si>
  <si>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</si>
  <si>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</si>
  <si>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</si>
  <si>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</si>
  <si>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</si>
  <si>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</si>
  <si>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</si>
  <si>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</si>
  <si>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</si>
  <si>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</si>
  <si>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</si>
  <si>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</si>
  <si>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</si>
  <si>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</si>
  <si>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</si>
  <si>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</si>
  <si>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</si>
  <si>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</si>
  <si>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</si>
  <si>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</si>
  <si>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</si>
  <si>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</si>
  <si>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</si>
  <si>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</si>
  <si>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</si>
  <si>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</si>
  <si>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</si>
  <si>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</si>
  <si>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</si>
  <si>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</si>
  <si>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</si>
  <si>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</si>
  <si>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</si>
  <si>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</si>
  <si>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</si>
  <si>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</si>
  <si>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</si>
  <si>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</si>
  <si>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</si>
  <si>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</si>
  <si>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</si>
  <si>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</si>
  <si>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</si>
  <si>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</si>
  <si>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</si>
  <si>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</si>
  <si>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</si>
  <si>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</si>
  <si>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</si>
  <si>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</si>
  <si>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</si>
  <si>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</si>
  <si>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</si>
  <si>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</si>
  <si>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</si>
  <si>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</si>
  <si>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</si>
  <si>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</si>
  <si>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</si>
  <si>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</si>
  <si>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</si>
  <si>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</si>
  <si>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</si>
  <si>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</si>
  <si>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</si>
  <si>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</si>
  <si>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</si>
  <si>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</si>
  <si>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</si>
  <si>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</si>
  <si>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</si>
  <si>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</si>
  <si>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</si>
  <si>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</si>
  <si>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</si>
  <si>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</si>
  <si>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</si>
  <si>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</si>
  <si>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</si>
  <si>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</si>
  <si>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</si>
  <si>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</si>
  <si>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</si>
  <si>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</si>
  <si>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</si>
  <si>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</si>
  <si>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</si>
  <si>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</si>
  <si>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</si>
  <si>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</si>
  <si>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</si>
  <si>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</si>
  <si>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</si>
  <si>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</si>
  <si>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</si>
  <si>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</si>
  <si>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</si>
  <si>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</si>
  <si>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</si>
  <si>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</si>
  <si>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</si>
  <si>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</si>
  <si>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</si>
  <si>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</si>
  <si>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</si>
  <si>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</si>
  <si>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</si>
  <si>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</si>
  <si>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</si>
  <si>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</si>
  <si>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</si>
  <si>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</si>
  <si>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</si>
  <si>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</si>
  <si>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</si>
  <si>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</si>
  <si>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</si>
  <si>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</si>
  <si>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</si>
  <si>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</si>
  <si>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</si>
  <si>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</si>
  <si>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</si>
  <si>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</si>
  <si>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</si>
  <si>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</si>
  <si>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</si>
  <si>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</si>
  <si>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</si>
  <si>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</si>
  <si>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</si>
  <si>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</si>
  <si>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</si>
  <si>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</si>
  <si>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</si>
  <si>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</si>
  <si>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</si>
  <si>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</si>
  <si>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</si>
  <si>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</si>
  <si>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</si>
  <si>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</si>
  <si>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</si>
  <si>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</si>
  <si>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</si>
  <si>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</si>
  <si>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</si>
  <si>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</si>
  <si>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</si>
  <si>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</si>
  <si>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</si>
  <si>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</si>
  <si>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</si>
  <si>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</si>
  <si>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</si>
  <si>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</si>
  <si>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</si>
  <si>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</si>
  <si>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</si>
  <si>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</si>
  <si>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</si>
  <si>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</si>
  <si>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</si>
  <si>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</si>
  <si>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</si>
  <si>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</si>
  <si>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</si>
  <si>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</si>
  <si>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</si>
  <si>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</si>
  <si>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</si>
  <si>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</si>
  <si>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</si>
  <si>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</si>
  <si>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</si>
  <si>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</si>
  <si>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</si>
  <si>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</si>
  <si>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</si>
  <si>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</si>
  <si>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</si>
  <si>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</si>
  <si>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</si>
  <si>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</si>
  <si>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</si>
  <si>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</si>
  <si>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</si>
  <si>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</si>
  <si>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</si>
  <si>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</si>
  <si>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</si>
  <si>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</si>
  <si>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</si>
  <si>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</si>
  <si>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</si>
  <si>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</si>
  <si>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</si>
  <si>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</si>
  <si>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</si>
  <si>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</si>
  <si>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</si>
  <si>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</si>
  <si>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</si>
  <si>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</si>
  <si>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</si>
  <si>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</si>
  <si>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</si>
  <si>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</si>
  <si>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</si>
  <si>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</si>
  <si>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</si>
  <si>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</si>
  <si>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</si>
  <si>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</si>
  <si>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</si>
  <si>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</si>
  <si>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</si>
  <si>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</si>
  <si>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</si>
  <si>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</si>
  <si>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</si>
  <si>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</si>
  <si>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</si>
  <si>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</si>
  <si>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</si>
  <si>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</si>
  <si>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</si>
  <si>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</si>
  <si>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</si>
  <si>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</si>
  <si>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</si>
  <si>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</si>
  <si>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</si>
  <si>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</si>
  <si>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</si>
  <si>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</si>
  <si>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</si>
  <si>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</si>
  <si>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</si>
  <si>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</si>
  <si>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</si>
  <si>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</si>
  <si>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</si>
  <si>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</si>
  <si>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</si>
  <si>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</si>
  <si>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</si>
  <si>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</si>
  <si>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</si>
  <si>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</si>
  <si>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</si>
  <si>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</si>
  <si>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</si>
  <si>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</si>
  <si>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</si>
  <si>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</si>
  <si>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</si>
  <si>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</si>
  <si>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</si>
  <si>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</si>
  <si>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</si>
  <si>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</si>
  <si>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</si>
  <si>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</si>
  <si>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</si>
  <si>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</si>
  <si>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</si>
  <si>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</si>
  <si>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</si>
  <si>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</si>
  <si>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</si>
  <si>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</si>
  <si>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</si>
  <si>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</si>
  <si>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</si>
  <si>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</si>
  <si>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</si>
  <si>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</si>
  <si>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</si>
  <si>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</si>
  <si>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</si>
  <si>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</si>
  <si>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</si>
  <si>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</si>
  <si>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</si>
  <si>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</si>
  <si>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</si>
  <si>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</si>
  <si>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</si>
  <si>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</si>
  <si>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</si>
  <si>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</si>
  <si>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</si>
  <si>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</si>
  <si>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</si>
  <si>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</si>
  <si>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</si>
  <si>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</si>
  <si>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</si>
  <si>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</si>
  <si>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</si>
  <si>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</si>
  <si>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</si>
  <si>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</si>
  <si>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</si>
  <si>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</si>
  <si>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</si>
  <si>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</si>
  <si>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</si>
  <si>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</si>
  <si>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</si>
  <si>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</si>
  <si>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</si>
  <si>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</si>
  <si>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</si>
  <si>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</si>
  <si>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</si>
  <si>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</si>
  <si>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</si>
  <si>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</si>
  <si>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</si>
  <si>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</si>
  <si>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</si>
  <si>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</si>
  <si>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</si>
  <si>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</si>
  <si>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</si>
  <si>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</si>
  <si>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</si>
  <si>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</si>
  <si>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</si>
  <si>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</si>
  <si>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</si>
  <si>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</si>
  <si>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</si>
  <si>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</si>
  <si>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</si>
  <si>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</si>
  <si>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</si>
  <si>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</si>
  <si>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</si>
  <si>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</si>
  <si>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</si>
  <si>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</si>
  <si>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</si>
  <si>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</si>
  <si>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</si>
  <si>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</si>
  <si>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</si>
  <si>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</si>
  <si>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</si>
  <si>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</si>
  <si>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</si>
  <si>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</si>
  <si>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</si>
  <si>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</si>
  <si>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</si>
  <si>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</si>
  <si>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</si>
  <si>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</si>
  <si>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</si>
  <si>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</si>
  <si>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</si>
  <si>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</si>
  <si>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</si>
  <si>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</si>
  <si>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</si>
  <si>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</si>
  <si>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</si>
  <si>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</si>
  <si>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</si>
  <si>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</si>
  <si>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</si>
  <si>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</si>
  <si>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</si>
  <si>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</si>
  <si>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</si>
  <si>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</si>
  <si>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</si>
  <si>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</si>
  <si>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</si>
  <si>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</si>
  <si>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</si>
  <si>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</si>
  <si>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</si>
  <si>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</si>
  <si>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</si>
  <si>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</si>
  <si>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</si>
  <si>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</si>
  <si>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</si>
  <si>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</si>
  <si>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</si>
  <si>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</si>
  <si>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</si>
  <si>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</si>
  <si>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</si>
  <si>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</si>
  <si>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</si>
  <si>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</si>
  <si>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</si>
  <si>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</si>
  <si>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</si>
  <si>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</si>
  <si>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</si>
  <si>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</si>
  <si>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</si>
  <si>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</si>
  <si>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</si>
  <si>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</si>
  <si>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</si>
  <si>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</si>
  <si>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</si>
  <si>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</si>
  <si>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</si>
  <si>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</si>
  <si>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</si>
  <si>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</si>
  <si>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</si>
  <si>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</si>
  <si>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</si>
  <si>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</si>
  <si>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</si>
  <si>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</si>
  <si>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</si>
  <si>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</si>
  <si>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</si>
  <si>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</si>
  <si>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</si>
  <si>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</si>
  <si>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</si>
  <si>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</si>
  <si>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</si>
  <si>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</si>
  <si>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</si>
  <si>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</si>
  <si>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</si>
  <si>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</si>
  <si>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</si>
  <si>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</si>
  <si>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</si>
  <si>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</si>
  <si>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</si>
  <si>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</si>
  <si>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</si>
  <si>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</si>
  <si>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</si>
  <si>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</si>
  <si>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</si>
  <si>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</si>
  <si>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</si>
  <si>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</si>
  <si>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</si>
  <si>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</si>
  <si>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</si>
  <si>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</si>
  <si>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</si>
  <si>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</si>
  <si>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</si>
  <si>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</si>
  <si>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</si>
  <si>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</si>
  <si>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</si>
  <si>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</si>
  <si>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</si>
  <si>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</si>
  <si>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</si>
  <si>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</si>
  <si>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</si>
  <si>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</si>
  <si>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</si>
  <si>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</si>
  <si>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</si>
  <si>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</si>
  <si>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</si>
  <si>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</si>
  <si>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</si>
  <si>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</si>
  <si>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</si>
  <si>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</si>
  <si>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</si>
  <si>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</si>
  <si>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</si>
  <si>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</si>
  <si>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</si>
  <si>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</si>
  <si>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</si>
  <si>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</si>
  <si>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</si>
  <si>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</si>
  <si>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</si>
  <si>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</si>
  <si>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</si>
  <si>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</si>
  <si>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</si>
  <si>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</si>
  <si>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</si>
  <si>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</si>
  <si>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</si>
  <si>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</si>
  <si>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</si>
  <si>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</si>
  <si>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</si>
  <si>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</si>
  <si>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</si>
  <si>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</si>
  <si>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</si>
  <si>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</si>
  <si>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</si>
  <si>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</si>
  <si>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</si>
  <si>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</si>
  <si>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</si>
  <si>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</si>
  <si>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</si>
  <si>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</si>
  <si>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</si>
  <si>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</si>
  <si>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</si>
  <si>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</si>
  <si>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</si>
  <si>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</si>
  <si>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</si>
  <si>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</si>
  <si>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</si>
  <si>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</si>
  <si>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</si>
  <si>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</si>
  <si>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</si>
  <si>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</si>
  <si>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</si>
  <si>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</si>
  <si>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</si>
  <si>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</si>
  <si>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</si>
  <si>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</si>
  <si>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</si>
  <si>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</si>
  <si>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</si>
  <si>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</si>
  <si>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</si>
  <si>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</si>
  <si>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</si>
  <si>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</si>
  <si>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</si>
  <si>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</si>
  <si>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</si>
  <si>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</si>
  <si>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</si>
  <si>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</si>
  <si>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</si>
  <si>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</si>
  <si>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</si>
  <si>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</si>
  <si>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</si>
  <si>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</si>
  <si>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</si>
  <si>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</si>
  <si>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</si>
  <si>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</si>
  <si>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</si>
  <si>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</si>
  <si>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</si>
  <si>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</si>
  <si>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</si>
  <si>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</si>
  <si>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</si>
  <si>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</si>
  <si>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</si>
  <si>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</si>
  <si>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</si>
  <si>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</si>
  <si>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</si>
  <si>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</si>
  <si>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</si>
  <si>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</si>
  <si>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</si>
  <si>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</si>
  <si>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</si>
  <si>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</si>
  <si>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</si>
  <si>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</si>
  <si>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</si>
  <si>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</si>
  <si>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</si>
  <si>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</si>
  <si>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</si>
  <si>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</si>
  <si>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</si>
  <si>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</si>
  <si>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</si>
  <si>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</si>
  <si>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</si>
  <si>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</si>
  <si>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</si>
  <si>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</si>
  <si>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</si>
  <si>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</si>
  <si>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</si>
  <si>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</si>
  <si>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</si>
  <si>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</si>
  <si>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</si>
  <si>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</si>
  <si>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</si>
  <si>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</si>
  <si>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</si>
  <si>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</si>
  <si>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</si>
  <si>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</si>
  <si>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</si>
  <si>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</si>
  <si>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</si>
  <si>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</si>
  <si>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</si>
  <si>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</si>
  <si>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</si>
  <si>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</si>
  <si>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</si>
  <si>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</si>
  <si>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</si>
  <si>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</si>
  <si>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</si>
  <si>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</si>
  <si>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</si>
  <si>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</si>
  <si>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</si>
  <si>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</si>
  <si>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</si>
  <si>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</si>
  <si>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</si>
  <si>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</si>
  <si>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</si>
  <si>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</si>
  <si>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</si>
  <si>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</si>
  <si>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</si>
  <si>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</si>
  <si>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</si>
  <si>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</si>
  <si>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</si>
  <si>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</si>
  <si>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</si>
  <si>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</si>
  <si>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</si>
  <si>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</si>
  <si>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</si>
  <si>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</si>
  <si>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</si>
  <si>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</si>
  <si>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</si>
  <si>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</si>
  <si>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</si>
  <si>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</si>
  <si>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</si>
  <si>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</si>
  <si>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</si>
  <si>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</si>
  <si>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</si>
  <si>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</si>
  <si>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</si>
  <si>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</si>
  <si>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</si>
  <si>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</si>
  <si>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</si>
  <si>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</si>
  <si>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</si>
  <si>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</si>
  <si>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</si>
  <si>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</si>
  <si>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</si>
  <si>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</si>
  <si>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</si>
  <si>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</si>
  <si>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</si>
  <si>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</si>
  <si>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</si>
  <si>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</si>
  <si>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</si>
  <si>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</si>
  <si>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</si>
  <si>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</si>
  <si>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</si>
  <si>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</si>
  <si>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</si>
  <si>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</si>
  <si>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</si>
  <si>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</si>
  <si>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</si>
  <si>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</si>
  <si>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</si>
  <si>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</si>
  <si>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</si>
  <si>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</si>
  <si>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</si>
  <si>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</si>
  <si>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</si>
  <si>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</si>
  <si>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</si>
  <si>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</si>
  <si>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</si>
  <si>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</si>
  <si>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</si>
  <si>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</si>
  <si>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</si>
  <si>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</si>
  <si>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</si>
  <si>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</si>
  <si>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</si>
  <si>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</si>
  <si>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</si>
  <si>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</si>
  <si>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</si>
  <si>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</si>
  <si>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</si>
  <si>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</si>
  <si>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</si>
  <si>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</si>
  <si>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</si>
  <si>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</si>
  <si>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</si>
  <si>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</si>
  <si>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</si>
  <si>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</si>
  <si>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</si>
  <si>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</si>
  <si>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</si>
  <si>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</si>
  <si>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</si>
  <si>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</si>
  <si>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</si>
  <si>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</si>
  <si>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</si>
  <si>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</si>
  <si>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</si>
  <si>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</si>
  <si>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</si>
  <si>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</si>
  <si>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</si>
  <si>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</si>
  <si>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</si>
  <si>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</si>
  <si>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</si>
  <si>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</si>
  <si>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</si>
  <si>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</si>
  <si>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</si>
  <si>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</si>
  <si>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</si>
  <si>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</si>
  <si>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</si>
  <si>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</si>
  <si>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</si>
  <si>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</si>
  <si>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</si>
  <si>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</si>
  <si>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</si>
  <si>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</si>
  <si>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</si>
  <si>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</si>
  <si>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</si>
  <si>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</si>
  <si>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</si>
  <si>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</si>
  <si>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</si>
  <si>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</si>
  <si>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</si>
  <si>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</si>
  <si>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</si>
  <si>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</si>
  <si>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</si>
  <si>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</si>
  <si>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</si>
  <si>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</si>
  <si>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</si>
  <si>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</si>
  <si>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</si>
  <si>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</si>
  <si>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</si>
  <si>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</si>
  <si>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</si>
  <si>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</si>
  <si>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</si>
  <si>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</si>
  <si>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</si>
  <si>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</si>
  <si>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</si>
  <si>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</si>
  <si>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</si>
  <si>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</si>
  <si>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</si>
  <si>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</si>
  <si>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</si>
  <si>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</si>
  <si>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</si>
  <si>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</si>
  <si>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</si>
  <si>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</si>
  <si>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</si>
  <si>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</si>
  <si>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</si>
  <si>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</si>
  <si>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</si>
  <si>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</si>
  <si>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</si>
  <si>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</si>
  <si>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</si>
  <si>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</si>
  <si>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</si>
  <si>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</si>
  <si>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</si>
  <si>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</si>
  <si>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</si>
  <si>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</si>
  <si>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</si>
  <si>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</si>
  <si>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</si>
  <si>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</si>
  <si>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</si>
  <si>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</si>
  <si>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</si>
  <si>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</si>
  <si>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</si>
  <si>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</si>
  <si>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</si>
  <si>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</si>
  <si>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</si>
  <si>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</si>
  <si>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</si>
  <si>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</si>
  <si>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</si>
  <si>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</si>
  <si>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</si>
  <si>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</si>
  <si>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</si>
  <si>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</si>
  <si>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</si>
  <si>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</si>
  <si>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</si>
  <si>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</si>
  <si>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</si>
  <si>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</si>
  <si>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</si>
  <si>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</si>
  <si>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</si>
  <si>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</si>
  <si>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</si>
  <si>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</si>
  <si>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</si>
  <si>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</si>
  <si>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</si>
  <si>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</si>
  <si>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</si>
  <si>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</si>
  <si>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</si>
  <si>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</si>
  <si>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</si>
  <si>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</si>
  <si>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</si>
  <si>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</si>
  <si>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</si>
  <si>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</si>
  <si>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</si>
  <si>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</si>
  <si>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</si>
  <si>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</si>
  <si>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</si>
  <si>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</si>
  <si>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</si>
  <si>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</si>
  <si>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</si>
  <si>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</si>
  <si>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</si>
  <si>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</si>
  <si>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</si>
  <si>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</si>
  <si>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</si>
  <si>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</si>
  <si>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</si>
  <si>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</si>
  <si>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</si>
  <si>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</si>
  <si>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</si>
  <si>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</si>
  <si>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</si>
  <si>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</si>
  <si>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</si>
  <si>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</si>
  <si>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</si>
  <si>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</si>
  <si>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</si>
  <si>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</si>
  <si>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</si>
  <si>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</si>
  <si>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</si>
  <si>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</si>
  <si>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</si>
  <si>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</si>
  <si>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</si>
  <si>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</si>
  <si>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</si>
  <si>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</si>
  <si>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</si>
  <si>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</si>
  <si>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</si>
  <si>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</si>
  <si>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</si>
  <si>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</si>
  <si>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</si>
  <si>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</si>
  <si>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</si>
  <si>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</si>
  <si>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</si>
  <si>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</si>
  <si>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</si>
  <si>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</si>
  <si>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</si>
  <si>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</si>
  <si>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</si>
  <si>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</si>
  <si>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</si>
  <si>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</si>
  <si>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</si>
  <si>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</si>
  <si>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</si>
  <si>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</si>
  <si>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</si>
  <si>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</si>
  <si>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</si>
  <si>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</si>
  <si>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</si>
  <si>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</si>
  <si>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</si>
  <si>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</si>
  <si>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</si>
  <si>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</si>
  <si>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</si>
  <si>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</si>
  <si>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</si>
  <si>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</si>
  <si>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</si>
  <si>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</si>
  <si>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</si>
  <si>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</si>
  <si>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</si>
  <si>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</si>
  <si>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</si>
  <si>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</si>
  <si>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</si>
  <si>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</si>
  <si>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</si>
  <si>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</si>
  <si>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</si>
  <si>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</si>
  <si>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</si>
  <si>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</si>
  <si>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</si>
  <si>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</si>
  <si>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</si>
  <si>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</si>
  <si>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</si>
  <si>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</si>
  <si>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</si>
  <si>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</si>
  <si>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</si>
  <si>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</si>
  <si>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</si>
  <si>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</si>
  <si>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</si>
  <si>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</si>
  <si>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</si>
  <si>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</si>
  <si>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</si>
  <si>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</si>
  <si>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</si>
  <si>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</si>
  <si>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</si>
  <si>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</si>
  <si>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</si>
  <si>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</si>
  <si>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</si>
  <si>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</si>
  <si>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</si>
  <si>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</si>
  <si>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</si>
  <si>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</si>
  <si>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</si>
  <si>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</si>
  <si>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</si>
  <si>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</si>
  <si>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</si>
  <si>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</si>
  <si>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</si>
  <si>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</si>
  <si>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</si>
  <si>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</si>
  <si>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</si>
  <si>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</si>
  <si>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</si>
  <si>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</si>
  <si>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</si>
  <si>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</si>
  <si>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</si>
  <si>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</si>
  <si>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</si>
  <si>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</si>
  <si>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</si>
  <si>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</si>
  <si>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</si>
  <si>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</si>
  <si>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</si>
  <si>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</si>
  <si>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</si>
  <si>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</si>
  <si>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</si>
  <si>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</si>
  <si>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</si>
  <si>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</si>
  <si>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</si>
  <si>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</si>
  <si>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</si>
  <si>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</si>
  <si>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</si>
  <si>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</si>
  <si>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</si>
  <si>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</si>
  <si>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</si>
  <si>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</si>
  <si>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</si>
  <si>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</si>
  <si>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</si>
  <si>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</si>
  <si>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</si>
  <si>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</si>
  <si>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</si>
  <si>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</si>
  <si>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</si>
  <si>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</si>
  <si>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</si>
  <si>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</si>
  <si>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</si>
  <si>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</si>
  <si>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</si>
  <si>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</si>
  <si>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</si>
  <si>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</si>
  <si>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</si>
  <si>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</si>
  <si>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</si>
  <si>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</si>
  <si>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</si>
  <si>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</si>
  <si>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</si>
  <si>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</si>
  <si>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</si>
  <si>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</si>
  <si>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</si>
  <si>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</si>
  <si>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</si>
  <si>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</si>
  <si>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</si>
  <si>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</si>
  <si>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</si>
  <si>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</si>
  <si>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</si>
  <si>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</si>
  <si>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</si>
  <si>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</si>
  <si>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</si>
  <si>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</si>
  <si>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</si>
  <si>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</si>
  <si>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</si>
  <si>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</si>
  <si>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</si>
  <si>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</si>
  <si>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</si>
  <si>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</si>
  <si>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</si>
  <si>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</si>
  <si>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</si>
  <si>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</si>
  <si>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</si>
  <si>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</si>
  <si>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</si>
  <si>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</si>
  <si>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</si>
  <si>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</si>
  <si>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</si>
  <si>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</si>
  <si>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</si>
  <si>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</si>
  <si>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</si>
  <si>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</si>
  <si>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</si>
  <si>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</si>
  <si>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</si>
  <si>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</si>
  <si>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</si>
  <si>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</si>
  <si>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</si>
  <si>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</si>
  <si>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</si>
  <si>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</si>
  <si>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</si>
  <si>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</si>
  <si>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</si>
  <si>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</si>
  <si>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</si>
  <si>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</si>
  <si>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</si>
  <si>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</si>
  <si>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</si>
  <si>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</si>
  <si>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</si>
  <si>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</si>
  <si>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</si>
  <si>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</si>
  <si>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</si>
  <si>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</si>
  <si>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</si>
  <si>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</si>
  <si>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</si>
  <si>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</si>
  <si>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</si>
  <si>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</si>
  <si>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</si>
  <si>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</si>
  <si>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</si>
  <si>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</si>
  <si>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</si>
  <si>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</si>
  <si>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</si>
  <si>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</si>
  <si>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</si>
  <si>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</si>
  <si>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</si>
  <si>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</si>
  <si>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</si>
  <si>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</si>
  <si>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</si>
  <si>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</si>
  <si>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</si>
  <si>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</si>
  <si>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</si>
  <si>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</si>
  <si>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</si>
  <si>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</si>
  <si>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</si>
  <si>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</si>
  <si>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</si>
  <si>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</si>
  <si>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</si>
  <si>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</si>
  <si>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</si>
  <si>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</si>
  <si>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</si>
  <si>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</si>
  <si>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</si>
  <si>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</si>
  <si>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</si>
  <si>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</si>
  <si>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</si>
  <si>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</si>
  <si>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</si>
  <si>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</si>
  <si>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</si>
  <si>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</si>
  <si>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</si>
  <si>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</si>
  <si>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</si>
  <si>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</si>
  <si>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</si>
  <si>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</si>
  <si>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</si>
  <si>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</si>
  <si>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</si>
  <si>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</si>
  <si>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</si>
  <si>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</si>
  <si>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</si>
  <si>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</si>
  <si>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</si>
  <si>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</si>
  <si>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</si>
  <si>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</si>
  <si>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</si>
  <si>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</si>
  <si>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</si>
  <si>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</si>
  <si>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</si>
  <si>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</si>
  <si>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</si>
  <si>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</si>
  <si>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</si>
  <si>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</si>
  <si>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</si>
  <si>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</si>
  <si>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</si>
  <si>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</si>
  <si>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</si>
  <si>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</si>
  <si>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</si>
  <si>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</si>
  <si>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</si>
  <si>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</si>
  <si>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</si>
  <si>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</si>
  <si>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</si>
  <si>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</si>
  <si>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</si>
  <si>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</si>
  <si>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</si>
  <si>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</si>
  <si>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</si>
  <si>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</si>
  <si>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</si>
  <si>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</si>
  <si>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</si>
  <si>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</si>
  <si>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</si>
  <si>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</si>
  <si>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</si>
  <si>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</si>
  <si>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</si>
  <si>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</si>
  <si>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</si>
  <si>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</si>
  <si>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</si>
  <si>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</si>
  <si>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</si>
  <si>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</si>
  <si>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</si>
  <si>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</si>
  <si>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</si>
  <si>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</si>
  <si>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</si>
  <si>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</si>
  <si>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</si>
  <si>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</si>
  <si>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</si>
  <si>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</si>
  <si>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</si>
  <si>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</si>
  <si>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</si>
  <si>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</si>
  <si>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</si>
  <si>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</si>
  <si>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</si>
  <si>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</si>
  <si>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</si>
  <si>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</si>
  <si>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</si>
  <si>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</si>
  <si>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</si>
  <si>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</si>
  <si>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</si>
  <si>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</si>
  <si>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</si>
  <si>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</si>
  <si>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</si>
  <si>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</si>
  <si>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</si>
  <si>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</si>
  <si>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</si>
  <si>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</si>
  <si>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</si>
  <si>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</si>
  <si>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</si>
  <si>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</si>
  <si>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</si>
  <si>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</si>
  <si>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</si>
  <si>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</si>
  <si>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</si>
  <si>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</si>
  <si>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</si>
  <si>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</si>
  <si>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</si>
  <si>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</si>
  <si>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</si>
  <si>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</si>
  <si>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</si>
  <si>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</si>
  <si>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</si>
  <si>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</si>
  <si>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</si>
  <si>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</si>
  <si>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</si>
  <si>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</si>
  <si>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</si>
  <si>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</si>
  <si>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</si>
  <si>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</si>
  <si>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</si>
  <si>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</si>
  <si>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</si>
  <si>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</si>
  <si>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</si>
  <si>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</si>
  <si>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</si>
  <si>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</si>
  <si>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</si>
  <si>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</si>
  <si>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</si>
  <si>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</si>
  <si>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</si>
  <si>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</si>
  <si>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</si>
  <si>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</si>
  <si>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</si>
  <si>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</si>
  <si>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</si>
  <si>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</si>
  <si>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</si>
  <si>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</si>
  <si>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</si>
  <si>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</si>
  <si>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</si>
  <si>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</si>
  <si>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</si>
  <si>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</si>
  <si>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</si>
  <si>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</si>
  <si>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</si>
  <si>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</si>
  <si>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</si>
  <si>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</si>
  <si>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</si>
  <si>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</si>
  <si>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</si>
  <si>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</si>
  <si>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</si>
  <si>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</si>
  <si>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</si>
  <si>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</si>
  <si>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</si>
  <si>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</si>
  <si>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</si>
  <si>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</si>
  <si>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</si>
  <si>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</si>
  <si>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</si>
  <si>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</si>
  <si>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</si>
  <si>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</si>
  <si>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</si>
  <si>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</si>
  <si>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</si>
  <si>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</si>
  <si>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</si>
  <si>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</si>
  <si>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</si>
  <si>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</si>
  <si>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</si>
  <si>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</si>
  <si>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</si>
  <si>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</si>
  <si>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</si>
  <si>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</si>
  <si>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</si>
  <si>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</si>
  <si>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</si>
  <si>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</si>
  <si>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</si>
  <si>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</si>
  <si>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</si>
  <si>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</si>
  <si>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</si>
  <si>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</si>
  <si>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</si>
  <si>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</si>
  <si>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</si>
  <si>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</si>
  <si>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</si>
  <si>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</si>
  <si>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</si>
  <si>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</si>
  <si>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</si>
  <si>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</si>
  <si>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</si>
  <si>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</si>
  <si>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</si>
  <si>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</si>
  <si>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</si>
  <si>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</si>
  <si>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</si>
  <si>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</si>
  <si>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</si>
  <si>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</si>
  <si>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</si>
  <si>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</si>
  <si>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</si>
  <si>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</si>
  <si>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</si>
  <si>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</si>
  <si>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</si>
  <si>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</si>
  <si>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</si>
  <si>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</si>
  <si>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</si>
  <si>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</si>
  <si>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</si>
  <si>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</si>
  <si>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</si>
  <si>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</si>
  <si>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</si>
  <si>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</si>
  <si>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</si>
  <si>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</si>
  <si>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</si>
  <si>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</si>
  <si>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</si>
  <si>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</si>
  <si>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</si>
  <si>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</si>
  <si>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</si>
  <si>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</si>
  <si>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</si>
  <si>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</si>
  <si>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</si>
  <si>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</si>
  <si>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</si>
  <si>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</si>
  <si>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</si>
  <si>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</si>
  <si>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</si>
  <si>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</si>
  <si>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</si>
  <si>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</si>
  <si>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</si>
  <si>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</si>
  <si>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</si>
  <si>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</si>
  <si>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</si>
  <si>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</si>
  <si>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</si>
  <si>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</si>
  <si>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</si>
  <si>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</si>
  <si>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</si>
  <si>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</si>
  <si>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</si>
  <si>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</si>
  <si>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</si>
  <si>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</si>
  <si>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</si>
  <si>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</si>
  <si>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</si>
  <si>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</si>
  <si>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</si>
  <si>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</si>
  <si>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</si>
  <si>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</si>
  <si>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</si>
  <si>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</si>
  <si>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</si>
  <si>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</si>
  <si>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</si>
  <si>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</si>
  <si>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</si>
  <si>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</si>
  <si>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</si>
  <si>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</si>
  <si>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</si>
  <si>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</si>
  <si>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</si>
  <si>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</si>
  <si>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</si>
  <si>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</si>
  <si>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</si>
  <si>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</si>
  <si>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</si>
  <si>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</si>
  <si>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</si>
  <si>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</si>
  <si>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</si>
  <si>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</si>
  <si>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</si>
  <si>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</si>
  <si>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</si>
  <si>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</si>
  <si>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</si>
  <si>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</si>
  <si>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</si>
  <si>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</si>
  <si>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</si>
  <si>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</si>
  <si>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</si>
  <si>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</si>
  <si>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</si>
  <si>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</si>
  <si>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</si>
  <si>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</si>
  <si>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</si>
  <si>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</si>
  <si>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</si>
  <si>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</si>
  <si>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</si>
  <si>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</si>
  <si>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</si>
  <si>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</si>
  <si>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</si>
  <si>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</si>
  <si>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</si>
  <si>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</si>
  <si>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</si>
  <si>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</si>
  <si>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</si>
  <si>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</si>
  <si>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</si>
  <si>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</si>
  <si>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</si>
  <si>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</si>
  <si>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</si>
  <si>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</si>
  <si>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</si>
  <si>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</si>
  <si>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</si>
  <si>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</si>
  <si>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</si>
  <si>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</si>
  <si>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</si>
  <si>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</si>
  <si>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</si>
  <si>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</si>
  <si>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</si>
  <si>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</si>
  <si>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</si>
  <si>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</si>
  <si>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</si>
  <si>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</si>
  <si>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</si>
  <si>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</si>
  <si>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</si>
  <si>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</si>
  <si>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</si>
  <si>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</si>
  <si>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</si>
  <si>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</si>
  <si>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</si>
  <si>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</si>
  <si>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</si>
  <si>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</si>
  <si>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</si>
  <si>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</si>
  <si>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</si>
  <si>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</si>
  <si>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</si>
  <si>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</si>
  <si>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</si>
  <si>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</si>
  <si>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</si>
  <si>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</si>
  <si>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</si>
  <si>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</si>
  <si>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</si>
  <si>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</si>
  <si>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</si>
  <si>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</si>
  <si>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</si>
  <si>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</si>
  <si>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</si>
  <si>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</si>
  <si>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</si>
  <si>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</si>
  <si>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</si>
  <si>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</si>
  <si>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</si>
  <si>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</si>
  <si>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</si>
  <si>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</si>
  <si>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</si>
  <si>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</si>
  <si>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</si>
  <si>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</si>
  <si>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</si>
  <si>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</si>
  <si>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</si>
  <si>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</si>
  <si>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</si>
  <si>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</si>
  <si>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</si>
  <si>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</si>
  <si>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</si>
  <si>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</si>
  <si>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</si>
  <si>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</si>
  <si>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</si>
  <si>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</si>
  <si>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</si>
  <si>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</si>
  <si>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</si>
  <si>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</si>
  <si>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</si>
  <si>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</si>
  <si>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</si>
  <si>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</si>
  <si>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</si>
  <si>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</si>
  <si>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</si>
  <si>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</si>
  <si>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</si>
  <si>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</si>
  <si>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</si>
  <si>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</si>
  <si>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</si>
  <si>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</si>
  <si>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</si>
  <si>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</si>
  <si>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</si>
  <si>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</si>
  <si>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</si>
  <si>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</si>
  <si>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</si>
  <si>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</si>
  <si>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</si>
  <si>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</si>
  <si>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</si>
  <si>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</si>
  <si>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</si>
  <si>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</si>
  <si>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</si>
  <si>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</si>
  <si>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</si>
  <si>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</si>
  <si>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</si>
  <si>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</si>
  <si>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</si>
  <si>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</si>
  <si>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</si>
  <si>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</si>
  <si>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</si>
  <si>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</si>
  <si>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</si>
  <si>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</si>
  <si>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</si>
  <si>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</si>
  <si>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</si>
  <si>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</si>
  <si>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</si>
  <si>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</si>
  <si>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</si>
  <si>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</si>
  <si>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</si>
  <si>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</si>
  <si>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</si>
  <si>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</si>
  <si>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</si>
  <si>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</si>
  <si>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</si>
  <si>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</si>
  <si>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</si>
  <si>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</si>
  <si>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</si>
  <si>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</si>
  <si>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</si>
  <si>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</si>
  <si>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</si>
  <si>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</si>
  <si>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</si>
  <si>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</si>
  <si>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</si>
  <si>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</si>
  <si>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</si>
  <si>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</si>
  <si>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</si>
  <si>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</si>
  <si>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</si>
  <si>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</si>
  <si>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</si>
  <si>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</si>
  <si>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</si>
  <si>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</si>
  <si>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</si>
  <si>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</si>
  <si>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</si>
  <si>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</si>
  <si>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</si>
  <si>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</si>
  <si>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</si>
  <si>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</si>
  <si>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</si>
  <si>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</si>
  <si>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</si>
  <si>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</si>
  <si>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</si>
  <si>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</si>
  <si>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</si>
  <si>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</si>
  <si>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</si>
  <si>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</si>
  <si>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</si>
  <si>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</si>
  <si>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</si>
  <si>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</si>
  <si>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</si>
  <si>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</si>
  <si>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</si>
  <si>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</si>
  <si>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</si>
  <si>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</si>
  <si>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</si>
  <si>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</si>
  <si>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</si>
  <si>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</si>
  <si>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</si>
  <si>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</si>
  <si>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</si>
  <si>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</si>
  <si>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</si>
  <si>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</si>
  <si>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</si>
  <si>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</si>
  <si>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</si>
  <si>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</si>
  <si>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</si>
  <si>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</si>
  <si>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</si>
  <si>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</si>
  <si>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</si>
  <si>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</si>
  <si>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</si>
  <si>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</si>
  <si>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</si>
  <si>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</si>
  <si>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</si>
  <si>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</si>
  <si>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</si>
  <si>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</si>
  <si>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</si>
  <si>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</si>
  <si>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</si>
  <si>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</si>
  <si>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</si>
  <si>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</si>
  <si>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</si>
  <si>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</si>
  <si>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</si>
  <si>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</si>
  <si>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</si>
  <si>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</si>
  <si>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</si>
  <si>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</si>
  <si>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</si>
  <si>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</si>
  <si>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</si>
  <si>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</si>
  <si>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</si>
  <si>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</si>
  <si>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</si>
  <si>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</si>
  <si>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</si>
  <si>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</si>
  <si>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</si>
  <si>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</si>
  <si>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</si>
  <si>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</si>
  <si>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</si>
  <si>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</si>
  <si>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</si>
  <si>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</si>
  <si>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</si>
  <si>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</si>
  <si>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</si>
  <si>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</si>
  <si>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</si>
  <si>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</si>
  <si>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</si>
  <si>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</si>
  <si>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</si>
  <si>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</si>
  <si>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</si>
  <si>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</si>
  <si>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</si>
  <si>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</si>
  <si>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</si>
  <si>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</si>
  <si>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</si>
  <si>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</si>
  <si>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</si>
  <si>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</si>
  <si>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</si>
  <si>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</si>
  <si>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</si>
  <si>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</si>
  <si>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</si>
  <si>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</si>
  <si>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</si>
  <si>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</si>
  <si>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</si>
  <si>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</si>
  <si>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</si>
  <si>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</si>
  <si>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</si>
  <si>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</si>
  <si>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</si>
  <si>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</si>
  <si>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</si>
  <si>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</si>
  <si>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</si>
  <si>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</si>
  <si>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</si>
  <si>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</si>
  <si>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</si>
  <si>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</si>
  <si>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</si>
  <si>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</si>
  <si>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</si>
  <si>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</si>
  <si>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</si>
  <si>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</si>
  <si>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</si>
  <si>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</si>
  <si>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</si>
  <si>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</si>
  <si>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</si>
  <si>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</si>
  <si>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</si>
  <si>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</si>
  <si>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</si>
  <si>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</si>
  <si>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</si>
  <si>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</si>
  <si>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</si>
  <si>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</si>
  <si>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</si>
  <si>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</si>
  <si>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</si>
  <si>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</si>
  <si>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</si>
  <si>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</si>
  <si>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</si>
  <si>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</si>
  <si>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</si>
  <si>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</si>
  <si>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</si>
  <si>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</si>
  <si>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</si>
  <si>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</si>
  <si>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</si>
  <si>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</si>
  <si>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</si>
  <si>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</si>
  <si>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</si>
  <si>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</si>
  <si>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</si>
  <si>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</si>
  <si>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</si>
  <si>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</si>
  <si>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</si>
  <si>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</si>
  <si>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</si>
  <si>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</si>
  <si>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</si>
  <si>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</si>
  <si>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</si>
  <si>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</si>
  <si>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</si>
  <si>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</si>
  <si>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</si>
  <si>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</si>
  <si>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</si>
  <si>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</si>
  <si>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</si>
  <si>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</si>
  <si>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</si>
  <si>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</si>
  <si>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</si>
  <si>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</si>
  <si>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</si>
  <si>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</si>
  <si>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</si>
  <si>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</si>
  <si>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</si>
  <si>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</si>
  <si>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</si>
  <si>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</si>
  <si>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</si>
  <si>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</si>
  <si>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</si>
  <si>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</si>
  <si>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</si>
  <si>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</si>
  <si>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</si>
  <si>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</si>
  <si>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</si>
  <si>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</si>
  <si>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</si>
  <si>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</si>
  <si>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</si>
  <si>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</si>
  <si>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</si>
  <si>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</si>
  <si>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</si>
  <si>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</si>
  <si>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</si>
  <si>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</si>
  <si>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</si>
  <si>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</si>
  <si>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</si>
  <si>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</si>
  <si>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</si>
  <si>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</si>
  <si>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</si>
  <si>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</si>
  <si>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</si>
  <si>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</si>
  <si>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</si>
  <si>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</si>
  <si>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</si>
  <si>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</si>
  <si>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</si>
  <si>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</si>
  <si>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</si>
  <si>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</si>
  <si>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</si>
  <si>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</si>
  <si>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</si>
  <si>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</si>
  <si>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</si>
  <si>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</si>
  <si>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</si>
  <si>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</si>
  <si>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</si>
  <si>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</si>
  <si>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</si>
  <si>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</si>
  <si>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</si>
  <si>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</si>
  <si>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</si>
  <si>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</si>
  <si>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</si>
  <si>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</si>
  <si>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</si>
  <si>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</si>
  <si>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</si>
  <si>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</si>
  <si>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</si>
  <si>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</si>
  <si>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</si>
  <si>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</si>
  <si>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</si>
  <si>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</si>
  <si>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</si>
  <si>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</si>
  <si>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</si>
  <si>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</si>
  <si>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</si>
  <si>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</si>
  <si>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</si>
  <si>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</si>
  <si>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</si>
  <si>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</si>
  <si>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</si>
  <si>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</si>
  <si>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</si>
  <si>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</si>
  <si>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</si>
  <si>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</si>
  <si>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</si>
  <si>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</si>
  <si>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</si>
  <si>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</si>
  <si>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</si>
  <si>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</si>
  <si>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</si>
  <si>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</si>
  <si>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</si>
  <si>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</si>
  <si>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</si>
  <si>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</si>
  <si>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</si>
  <si>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</si>
  <si>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</si>
  <si>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</si>
  <si>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</si>
  <si>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</si>
  <si>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</si>
  <si>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</si>
  <si>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</si>
  <si>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</si>
  <si>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</si>
  <si>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</si>
  <si>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</si>
  <si>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</si>
  <si>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</si>
  <si>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</si>
  <si>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</si>
  <si>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</si>
  <si>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</si>
  <si>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</si>
  <si>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</si>
  <si>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</si>
  <si>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</si>
  <si>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</si>
  <si>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</si>
  <si>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</si>
  <si>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</si>
  <si>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</si>
  <si>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</si>
  <si>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</si>
  <si>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</si>
  <si>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</si>
  <si>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</si>
  <si>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</si>
  <si>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</si>
  <si>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</si>
  <si>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</si>
  <si>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</si>
  <si>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</si>
  <si>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</si>
  <si>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</si>
  <si>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</si>
  <si>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</si>
  <si>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</si>
  <si>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</si>
  <si>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</si>
  <si>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</si>
  <si>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</si>
  <si>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</si>
  <si>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</si>
  <si>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</si>
  <si>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</si>
  <si>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</si>
  <si>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</si>
  <si>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</si>
  <si>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</si>
  <si>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</si>
  <si>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</si>
  <si>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</si>
  <si>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</si>
  <si>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</si>
  <si>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</si>
  <si>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</si>
  <si>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</si>
  <si>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</si>
  <si>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</si>
  <si>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</si>
  <si>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</si>
  <si>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</si>
  <si>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</si>
  <si>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</si>
  <si>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</si>
  <si>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</si>
  <si>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</si>
  <si>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</si>
  <si>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</si>
  <si>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</si>
  <si>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</si>
  <si>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</si>
  <si>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</si>
  <si>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</si>
  <si>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</si>
  <si>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</si>
  <si>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</si>
  <si>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</si>
  <si>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</si>
  <si>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</si>
  <si>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</si>
  <si>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</si>
  <si>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</si>
  <si>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</si>
  <si>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</si>
  <si>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</si>
  <si>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</si>
  <si>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</si>
  <si>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</si>
  <si>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</si>
  <si>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</si>
  <si>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</si>
  <si>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</si>
  <si>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</si>
  <si>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</si>
  <si>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</si>
  <si>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</si>
  <si>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</si>
  <si>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</si>
  <si>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</si>
  <si>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</si>
  <si>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</si>
  <si>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</si>
  <si>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</si>
  <si>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</si>
  <si>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</si>
  <si>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</si>
  <si>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</si>
  <si>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</si>
  <si>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</si>
  <si>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</si>
  <si>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</si>
  <si>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</si>
  <si>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</si>
  <si>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</si>
  <si>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</si>
  <si>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</si>
  <si>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</si>
  <si>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</si>
  <si>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</si>
  <si>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</si>
  <si>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</si>
  <si>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</si>
  <si>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</si>
  <si>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</si>
  <si>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</si>
  <si>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</si>
  <si>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</si>
  <si>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</si>
  <si>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</si>
  <si>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</si>
  <si>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</si>
  <si>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</si>
  <si>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</si>
  <si>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</si>
  <si>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</si>
  <si>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</si>
  <si>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</si>
  <si>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</si>
  <si>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</si>
  <si>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</si>
  <si>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</si>
  <si>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</si>
  <si>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</si>
  <si>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</si>
  <si>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</si>
  <si>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</si>
  <si>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</si>
  <si>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</si>
  <si>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</si>
  <si>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</si>
  <si>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</si>
  <si>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</si>
  <si>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</si>
  <si>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</si>
  <si>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</si>
  <si>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</si>
  <si>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</si>
  <si>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</si>
  <si>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</si>
  <si>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</si>
  <si>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</si>
  <si>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</si>
  <si>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</si>
  <si>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</si>
  <si>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</si>
  <si>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</si>
  <si>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</si>
  <si>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</si>
  <si>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</si>
  <si>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</si>
  <si>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</si>
  <si>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</si>
  <si>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</si>
  <si>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</si>
  <si>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</si>
  <si>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</si>
  <si>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</si>
  <si>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</si>
  <si>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</si>
  <si>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</si>
  <si>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</si>
  <si>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</si>
  <si>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</si>
  <si>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</si>
  <si>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</si>
  <si>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</si>
  <si>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</si>
  <si>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</si>
  <si>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</si>
  <si>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</si>
  <si>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</si>
  <si>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</si>
  <si>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</si>
  <si>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</si>
  <si>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</si>
  <si>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</si>
  <si>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</si>
  <si>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</si>
  <si>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</si>
  <si>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</si>
  <si>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</si>
  <si>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</si>
  <si>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</si>
  <si>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</si>
  <si>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</si>
  <si>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</si>
  <si>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</si>
  <si>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</si>
  <si>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</si>
  <si>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</si>
  <si>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</si>
  <si>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</si>
  <si>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</si>
  <si>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</si>
  <si>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</si>
  <si>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</si>
  <si>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</si>
  <si>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</si>
  <si>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</si>
  <si>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</si>
  <si>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</si>
  <si>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</si>
  <si>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</si>
  <si>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</si>
  <si>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</si>
  <si>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</si>
  <si>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</si>
  <si>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</si>
  <si>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</si>
  <si>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</si>
  <si>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</si>
  <si>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</si>
  <si>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</si>
  <si>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</si>
  <si>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</si>
  <si>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</si>
  <si>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</si>
  <si>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</si>
  <si>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</si>
  <si>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</si>
  <si>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</si>
  <si>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</si>
  <si>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</si>
  <si>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</si>
  <si>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</si>
  <si>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</si>
  <si>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</si>
  <si>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</si>
  <si>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</si>
  <si>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</si>
  <si>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</si>
  <si>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</si>
  <si>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</si>
  <si>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</si>
  <si>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</si>
  <si>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</si>
  <si>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</si>
  <si>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</si>
  <si>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</si>
  <si>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</si>
  <si>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</si>
  <si>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</si>
  <si>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</si>
  <si>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</si>
  <si>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</si>
  <si>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</si>
  <si>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</si>
  <si>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</si>
  <si>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</si>
  <si>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</si>
  <si>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</si>
  <si>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</si>
  <si>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</si>
  <si>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</si>
  <si>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</si>
  <si>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</si>
  <si>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</si>
  <si>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</si>
  <si>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</si>
  <si>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</si>
  <si>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</si>
  <si>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</si>
  <si>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</si>
  <si>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</si>
  <si>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</si>
  <si>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</si>
  <si>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</si>
  <si>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</si>
  <si>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</si>
  <si>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</si>
  <si>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</si>
  <si>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</si>
  <si>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</si>
  <si>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</si>
  <si>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</si>
  <si>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</si>
  <si>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</si>
  <si>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</si>
  <si>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</si>
  <si>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</si>
  <si>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</si>
  <si>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</si>
  <si>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</si>
  <si>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</si>
  <si>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</si>
  <si>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</si>
  <si>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</si>
  <si>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</si>
  <si>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</si>
  <si>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</si>
  <si>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</si>
  <si>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</si>
  <si>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</si>
  <si>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</si>
  <si>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</si>
  <si>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</si>
  <si>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</si>
  <si>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</si>
  <si>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</si>
  <si>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</si>
  <si>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</si>
  <si>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</si>
  <si>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</si>
  <si>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</si>
  <si>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</si>
  <si>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</si>
  <si>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</si>
  <si>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</si>
  <si>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</si>
  <si>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</si>
  <si>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</si>
  <si>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</si>
  <si>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</si>
  <si>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</si>
  <si>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</si>
  <si>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</si>
  <si>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</si>
  <si>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</si>
  <si>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</si>
  <si>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</si>
  <si>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</si>
  <si>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</si>
  <si>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</si>
  <si>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</si>
  <si>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</si>
  <si>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</si>
  <si>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</si>
  <si>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</si>
  <si>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</si>
  <si>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</si>
  <si>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</si>
  <si>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</si>
  <si>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</si>
  <si>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</si>
  <si>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</si>
  <si>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</si>
  <si>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</si>
  <si>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</si>
  <si>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</si>
  <si>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</si>
  <si>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</si>
  <si>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</si>
  <si>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</si>
  <si>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</si>
  <si>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</si>
  <si>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</si>
  <si>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</si>
  <si>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</si>
  <si>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</si>
  <si>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</si>
  <si>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</si>
  <si>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</si>
  <si>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</si>
  <si>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</si>
  <si>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</si>
  <si>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</si>
  <si>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</si>
  <si>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</si>
  <si>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</si>
  <si>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</si>
  <si>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</si>
  <si>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</si>
  <si>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</si>
  <si>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</si>
  <si>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</si>
  <si>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</si>
  <si>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</si>
  <si>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</si>
  <si>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</si>
  <si>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</si>
  <si>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</si>
  <si>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</si>
  <si>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</si>
  <si>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</si>
  <si>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</si>
  <si>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</si>
  <si>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</si>
  <si>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</si>
  <si>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</si>
  <si>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</si>
  <si>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</si>
  <si>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</si>
  <si>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</si>
  <si>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</si>
  <si>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</si>
  <si>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</si>
  <si>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</si>
  <si>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</si>
  <si>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</si>
  <si>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</si>
  <si>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</si>
  <si>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</si>
  <si>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</si>
  <si>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</si>
  <si>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</si>
  <si>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</si>
  <si>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</si>
  <si>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</si>
  <si>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</si>
  <si>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</si>
  <si>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</si>
  <si>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</si>
  <si>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</si>
  <si>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</si>
  <si>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</si>
  <si>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</si>
  <si>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</si>
  <si>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</si>
  <si>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</si>
  <si>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</si>
  <si>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</si>
  <si>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</si>
  <si>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</si>
  <si>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</si>
  <si>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</si>
  <si>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</si>
  <si>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</si>
  <si>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</si>
  <si>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</si>
  <si>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</si>
  <si>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</si>
  <si>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</si>
  <si>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</si>
  <si>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</si>
  <si>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</si>
  <si>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</si>
  <si>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</si>
  <si>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</si>
  <si>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</si>
  <si>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</si>
  <si>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</si>
  <si>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</si>
  <si>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</si>
  <si>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</si>
  <si>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</si>
  <si>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</si>
  <si>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</si>
  <si>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</si>
  <si>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</si>
  <si>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</si>
  <si>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</si>
  <si>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</si>
  <si>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</si>
  <si>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</si>
  <si>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</si>
  <si>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</si>
  <si>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</si>
  <si>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</si>
  <si>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</si>
  <si>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</si>
  <si>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</si>
  <si>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</si>
  <si>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</si>
  <si>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</si>
  <si>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</si>
  <si>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</si>
  <si>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</si>
  <si>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</si>
  <si>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</si>
  <si>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</si>
  <si>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</si>
  <si>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</si>
  <si>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</si>
  <si>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</si>
  <si>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</si>
  <si>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</si>
  <si>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</si>
  <si>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</si>
  <si>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</si>
  <si>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</si>
  <si>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</si>
  <si>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</si>
  <si>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</si>
  <si>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</si>
  <si>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</si>
  <si>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</si>
  <si>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</si>
  <si>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</si>
  <si>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</si>
  <si>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</si>
  <si>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</si>
  <si>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</si>
  <si>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</si>
  <si>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</si>
  <si>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</si>
  <si>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</si>
  <si>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</si>
  <si>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</si>
  <si>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</si>
  <si>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</si>
  <si>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</si>
  <si>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</si>
  <si>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</si>
  <si>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</si>
  <si>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</si>
  <si>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</si>
  <si>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</si>
  <si>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</si>
  <si>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</si>
  <si>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</si>
  <si>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</si>
  <si>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</si>
  <si>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</si>
  <si>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</si>
  <si>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</si>
  <si>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</si>
  <si>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</si>
  <si>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</si>
  <si>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</si>
  <si>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</si>
  <si>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</si>
  <si>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</si>
  <si>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</si>
  <si>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</si>
  <si>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</si>
  <si>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</si>
  <si>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</si>
  <si>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</si>
  <si>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</si>
  <si>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</si>
  <si>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</si>
  <si>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</si>
  <si>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</si>
  <si>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</si>
  <si>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</si>
  <si>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</si>
  <si>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</si>
  <si>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</si>
  <si>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</si>
  <si>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</si>
  <si>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</si>
  <si>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</si>
  <si>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</si>
  <si>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</si>
  <si>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</si>
  <si>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</si>
  <si>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</si>
  <si>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</si>
  <si>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</si>
  <si>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</si>
  <si>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</si>
  <si>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</si>
  <si>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</si>
  <si>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</si>
  <si>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</si>
  <si>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</si>
  <si>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</si>
  <si>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</si>
  <si>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</si>
  <si>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</si>
  <si>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</si>
  <si>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</si>
  <si>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</si>
  <si>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</si>
  <si>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</si>
  <si>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</si>
  <si>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</si>
  <si>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</si>
  <si>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</si>
  <si>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</si>
  <si>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</si>
  <si>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</si>
  <si>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</si>
  <si>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</si>
  <si>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</si>
  <si>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</si>
  <si>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</si>
  <si>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</si>
  <si>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</si>
  <si>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</si>
  <si>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</si>
  <si>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</si>
  <si>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</si>
  <si>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</si>
  <si>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</si>
  <si>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</si>
  <si>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</si>
  <si>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</si>
  <si>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</si>
  <si>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</si>
  <si>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</si>
  <si>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</si>
  <si>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</si>
  <si>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</si>
  <si>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</si>
  <si>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</si>
  <si>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</si>
  <si>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</si>
  <si>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</si>
  <si>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</si>
  <si>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</si>
  <si>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</si>
  <si>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</si>
  <si>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</si>
  <si>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</si>
  <si>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</si>
  <si>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</si>
  <si>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</si>
  <si>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</si>
  <si>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</si>
  <si>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</si>
  <si>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</si>
  <si>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</si>
  <si>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</si>
  <si>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</si>
  <si>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</si>
  <si>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</si>
  <si>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</si>
  <si>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</si>
  <si>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</si>
  <si>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</si>
  <si>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</si>
  <si>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</si>
  <si>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</si>
  <si>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</si>
  <si>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</si>
  <si>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</si>
  <si>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</si>
  <si>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</si>
  <si>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</si>
  <si>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</si>
  <si>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</si>
  <si>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</si>
  <si>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</si>
  <si>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</si>
  <si>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</si>
  <si>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</si>
  <si>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</si>
  <si>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</si>
  <si>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</si>
  <si>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</si>
  <si>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</si>
  <si>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</si>
  <si>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</si>
  <si>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</si>
  <si>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</si>
  <si>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</si>
  <si>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</si>
  <si>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</si>
  <si>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</si>
  <si>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</si>
  <si>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</si>
  <si>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</si>
  <si>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</si>
  <si>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</si>
  <si>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</si>
  <si>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</si>
  <si>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</si>
  <si>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</si>
  <si>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</si>
  <si>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</si>
  <si>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</si>
  <si>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</si>
  <si>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</si>
  <si>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</si>
  <si>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</si>
  <si>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</si>
  <si>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</si>
  <si>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</si>
  <si>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</si>
  <si>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</si>
  <si>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</si>
  <si>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</si>
  <si>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</si>
  <si>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</si>
  <si>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</si>
  <si>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</si>
  <si>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</si>
  <si>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</si>
  <si>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</si>
  <si>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</si>
  <si>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</si>
  <si>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</si>
  <si>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</si>
  <si>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</si>
  <si>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</si>
  <si>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</si>
  <si>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</si>
  <si>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</si>
  <si>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</si>
  <si>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</si>
  <si>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</si>
  <si>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</si>
  <si>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</si>
  <si>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</si>
  <si>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</si>
  <si>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</si>
  <si>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</si>
  <si>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</si>
  <si>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</si>
  <si>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</si>
  <si>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</si>
  <si>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</si>
  <si>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</si>
  <si>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</si>
  <si>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</si>
  <si>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</si>
  <si>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</si>
  <si>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</si>
  <si>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</si>
  <si>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</si>
  <si>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</si>
  <si>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</si>
  <si>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</si>
  <si>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</si>
  <si>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</si>
  <si>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</si>
  <si>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</si>
  <si>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</si>
  <si>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</si>
  <si>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</si>
  <si>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</si>
  <si>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</si>
  <si>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</si>
  <si>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</si>
  <si>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</si>
  <si>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</si>
  <si>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</si>
  <si>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</si>
  <si>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</si>
  <si>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</si>
  <si>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</si>
  <si>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</si>
  <si>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</si>
  <si>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</si>
  <si>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</si>
  <si>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</si>
  <si>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</si>
  <si>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</si>
  <si>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</si>
  <si>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</si>
  <si>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</si>
  <si>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</si>
  <si>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</si>
  <si>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</si>
  <si>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</si>
  <si>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</si>
  <si>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</si>
  <si>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</si>
  <si>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</si>
  <si>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</si>
  <si>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</si>
  <si>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</si>
  <si>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</si>
  <si>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</si>
  <si>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</si>
  <si>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</si>
  <si>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</si>
  <si>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</si>
  <si>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</si>
  <si>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</si>
  <si>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</si>
  <si>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</si>
  <si>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</si>
  <si>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</si>
  <si>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</si>
  <si>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</si>
  <si>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</si>
  <si>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</si>
  <si>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</si>
  <si>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</si>
  <si>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</si>
  <si>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</si>
  <si>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</si>
  <si>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</si>
  <si>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</si>
  <si>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</si>
  <si>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</si>
  <si>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</si>
  <si>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</si>
  <si>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</si>
  <si>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</si>
  <si>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</si>
  <si>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</si>
  <si>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</si>
  <si>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</si>
  <si>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</si>
  <si>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</si>
  <si>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</si>
  <si>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</si>
  <si>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</si>
  <si>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</si>
  <si>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</si>
  <si>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</si>
  <si>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</si>
  <si>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</si>
  <si>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</si>
  <si>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</si>
  <si>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</si>
  <si>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</si>
  <si>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</si>
  <si>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</si>
  <si>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</si>
  <si>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</si>
  <si>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</si>
  <si>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</si>
  <si>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</si>
  <si>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</si>
  <si>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</si>
  <si>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</si>
  <si>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</si>
  <si>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</si>
  <si>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</si>
  <si>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</si>
  <si>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</si>
  <si>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</si>
  <si>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</si>
  <si>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</si>
  <si>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</si>
  <si>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</si>
  <si>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</si>
  <si>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</si>
  <si>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</si>
  <si>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</si>
  <si>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</si>
  <si>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</si>
  <si>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</si>
  <si>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</si>
  <si>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</si>
  <si>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</si>
  <si>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</si>
  <si>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</si>
  <si>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</si>
  <si>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</si>
  <si>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</si>
  <si>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</si>
  <si>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</si>
  <si>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</si>
  <si>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</si>
  <si>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</si>
  <si>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</si>
  <si>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</si>
  <si>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</si>
  <si>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</si>
  <si>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</si>
  <si>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</si>
  <si>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</si>
  <si>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</si>
  <si>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</si>
  <si>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</si>
  <si>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</si>
  <si>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</si>
  <si>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</si>
  <si>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</si>
  <si>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</si>
  <si>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</si>
  <si>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</si>
  <si>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</si>
  <si>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</si>
  <si>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</si>
  <si>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</si>
  <si>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</si>
  <si>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</si>
  <si>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</si>
  <si>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</si>
  <si>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</si>
  <si>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</si>
  <si>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</si>
  <si>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</si>
  <si>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</si>
  <si>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</si>
  <si>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</si>
  <si>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</si>
  <si>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</si>
  <si>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</si>
  <si>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</si>
  <si>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</si>
  <si>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</si>
  <si>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</si>
  <si>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</si>
  <si>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</si>
  <si>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</si>
  <si>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</si>
  <si>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</si>
  <si>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</si>
  <si>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</si>
  <si>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</si>
  <si>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</si>
  <si>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</si>
  <si>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</si>
  <si>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</si>
  <si>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</si>
  <si>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</si>
  <si>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</si>
  <si>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</si>
  <si>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</si>
  <si>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</si>
  <si>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</si>
  <si>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</si>
  <si>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</si>
  <si>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</si>
  <si>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</si>
  <si>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</si>
  <si>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</si>
  <si>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</si>
  <si>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</si>
  <si>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</si>
  <si>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</si>
  <si>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</si>
  <si>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</si>
  <si>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</si>
  <si>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</si>
  <si>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</si>
  <si>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</si>
  <si>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</si>
  <si>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</si>
  <si>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</si>
  <si>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</si>
  <si>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</si>
  <si>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</si>
  <si>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</si>
  <si>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</si>
  <si>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</si>
  <si>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</si>
  <si>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</si>
  <si>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</si>
  <si>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</si>
  <si>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</si>
  <si>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</si>
  <si>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</si>
  <si>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</si>
  <si>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</si>
  <si>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</si>
  <si>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</si>
  <si>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</si>
  <si>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</si>
  <si>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</si>
  <si>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</si>
  <si>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</si>
  <si>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</si>
  <si>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</si>
  <si>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</si>
  <si>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</si>
  <si>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</si>
  <si>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</si>
  <si>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</si>
  <si>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</si>
  <si>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</si>
  <si>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</si>
  <si>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</si>
  <si>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</si>
  <si>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</si>
  <si>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</si>
  <si>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</si>
  <si>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</si>
  <si>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</si>
  <si>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</si>
  <si>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</si>
  <si>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</si>
  <si>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</si>
  <si>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</si>
  <si>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</si>
  <si>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</si>
  <si>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</si>
  <si>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</si>
  <si>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</si>
  <si>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</si>
  <si>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</si>
  <si>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</si>
  <si>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</si>
  <si>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</si>
  <si>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</si>
  <si>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</si>
  <si>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</si>
  <si>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</si>
  <si>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</si>
  <si>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</si>
  <si>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</si>
  <si>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</si>
  <si>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</si>
  <si>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</si>
  <si>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</si>
  <si>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</si>
  <si>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</si>
  <si>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</si>
  <si>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</si>
  <si>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</si>
  <si>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</si>
  <si>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</si>
  <si>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</si>
  <si>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</si>
  <si>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</si>
  <si>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</si>
  <si>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</si>
  <si>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</si>
  <si>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</si>
  <si>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</si>
  <si>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</si>
  <si>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</si>
  <si>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</si>
  <si>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</si>
  <si>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</si>
  <si>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</si>
  <si>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</si>
  <si>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</si>
  <si>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</si>
  <si>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</si>
  <si>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</si>
  <si>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</si>
  <si>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</si>
  <si>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</si>
  <si>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</si>
  <si>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</si>
  <si>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</si>
  <si>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</si>
  <si>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</si>
  <si>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</si>
  <si>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</si>
  <si>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</si>
  <si>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</si>
  <si>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</si>
  <si>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</si>
  <si>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</si>
  <si>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</si>
  <si>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</si>
  <si>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</si>
  <si>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</si>
  <si>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</si>
  <si>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</si>
  <si>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</si>
  <si>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</si>
  <si>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</si>
  <si>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</si>
  <si>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</si>
  <si>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</si>
  <si>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</si>
  <si>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</si>
  <si>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</si>
  <si>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</si>
  <si>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</si>
  <si>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</si>
  <si>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</si>
  <si>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</si>
  <si>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</si>
  <si>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</si>
  <si>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</si>
  <si>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</si>
  <si>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</si>
  <si>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</si>
  <si>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</si>
  <si>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</si>
  <si>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</si>
  <si>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</si>
  <si>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</si>
  <si>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</si>
  <si>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</si>
  <si>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</si>
  <si>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</si>
  <si>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</si>
  <si>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</si>
  <si>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</si>
  <si>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</si>
  <si>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</si>
  <si>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</si>
  <si>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</si>
  <si>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</si>
  <si>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</si>
  <si>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</si>
  <si>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</si>
  <si>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</si>
  <si>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</si>
  <si>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</si>
  <si>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</si>
  <si>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</si>
  <si>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</si>
  <si>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</si>
  <si>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</si>
  <si>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</si>
  <si>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</si>
  <si>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</si>
  <si>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</si>
  <si>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</si>
  <si>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</si>
  <si>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</si>
  <si>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</si>
  <si>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</si>
  <si>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</si>
  <si>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</si>
  <si>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</si>
  <si>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</si>
  <si>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</si>
  <si>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</si>
  <si>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</si>
  <si>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</si>
  <si>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</si>
  <si>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</si>
  <si>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</si>
  <si>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</si>
  <si>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</si>
  <si>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</si>
  <si>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</si>
  <si>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</si>
  <si>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</si>
  <si>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</si>
  <si>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</si>
  <si>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</si>
  <si>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</si>
  <si>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</si>
  <si>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</si>
  <si>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</si>
  <si>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</si>
  <si>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</si>
  <si>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</si>
  <si>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</si>
  <si>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</si>
  <si>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</si>
  <si>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</si>
  <si>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</si>
  <si>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</si>
  <si>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</si>
  <si>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</si>
  <si>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</si>
  <si>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</si>
  <si>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</si>
  <si>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</si>
  <si>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</si>
  <si>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</si>
  <si>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</si>
  <si>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</si>
  <si>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</si>
  <si>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</si>
  <si>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</si>
  <si>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</si>
  <si>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</si>
  <si>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</si>
  <si>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</si>
  <si>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</si>
  <si>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</si>
  <si>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</si>
  <si>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</si>
  <si>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</si>
  <si>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</si>
  <si>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</si>
  <si>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</si>
  <si>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</si>
  <si>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</si>
  <si>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</si>
  <si>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</si>
  <si>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</si>
  <si>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</si>
  <si>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</si>
  <si>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</si>
  <si>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</si>
  <si>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</si>
  <si>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</si>
  <si>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</si>
  <si>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</si>
  <si>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</si>
  <si>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</si>
  <si>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</si>
  <si>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</si>
  <si>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</si>
  <si>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</si>
  <si>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</si>
  <si>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</si>
  <si>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</si>
  <si>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</si>
  <si>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</si>
  <si>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</si>
  <si>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</si>
  <si>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</si>
  <si>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</si>
  <si>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</si>
  <si>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</si>
  <si>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</si>
  <si>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</si>
  <si>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</si>
  <si>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</si>
  <si>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</si>
  <si>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</si>
  <si>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</si>
  <si>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</si>
  <si>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</si>
  <si>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</si>
  <si>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</si>
  <si>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</si>
  <si>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</si>
  <si>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</si>
  <si>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</si>
  <si>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</si>
  <si>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</si>
  <si>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</si>
  <si>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</si>
  <si>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</si>
  <si>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</si>
  <si>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</si>
  <si>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</si>
  <si>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</si>
  <si>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</si>
  <si>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</si>
  <si>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</si>
  <si>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</si>
  <si>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</si>
  <si>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</si>
  <si>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</si>
  <si>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</si>
  <si>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</si>
  <si>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</si>
  <si>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</si>
  <si>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</si>
  <si>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</si>
  <si>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</si>
  <si>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</si>
  <si>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</si>
  <si>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</si>
  <si>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</si>
  <si>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</si>
  <si>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</si>
  <si>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</si>
  <si>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</si>
  <si>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</si>
  <si>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</si>
  <si>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</si>
  <si>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</si>
  <si>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</si>
  <si>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</si>
  <si>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</si>
  <si>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</si>
  <si>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</si>
  <si>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</si>
  <si>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</si>
  <si>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</si>
  <si>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</si>
  <si>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</si>
  <si>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</si>
  <si>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</si>
  <si>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</si>
  <si>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</si>
  <si>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</si>
  <si>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</si>
  <si>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</si>
  <si>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</si>
  <si>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</si>
  <si>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</si>
  <si>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</si>
  <si>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</si>
  <si>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</si>
  <si>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</si>
  <si>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</si>
  <si>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</si>
  <si>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</si>
  <si>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</si>
  <si>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</si>
  <si>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</si>
  <si>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</si>
  <si>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</si>
  <si>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</si>
  <si>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</si>
  <si>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</si>
  <si>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</si>
  <si>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</si>
  <si>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</si>
  <si>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</si>
  <si>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</si>
  <si>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</si>
  <si>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</si>
  <si>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</si>
  <si>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</si>
  <si>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</si>
  <si>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</si>
  <si>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</si>
  <si>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</si>
  <si>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</si>
  <si>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</si>
  <si>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</si>
  <si>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</si>
  <si>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</si>
  <si>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</si>
  <si>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</si>
  <si>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</si>
  <si>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</si>
  <si>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</si>
  <si>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</si>
  <si>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</si>
  <si>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</si>
  <si>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</si>
  <si>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</si>
  <si>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</si>
  <si>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</si>
  <si>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</si>
  <si>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</si>
  <si>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</si>
  <si>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</si>
  <si>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</si>
  <si>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</si>
  <si>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</si>
  <si>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</si>
  <si>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</si>
  <si>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</si>
  <si>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</si>
  <si>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</si>
  <si>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</si>
  <si>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</si>
  <si>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</si>
  <si>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</si>
  <si>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</si>
  <si>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</si>
  <si>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</si>
  <si>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</si>
  <si>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</si>
  <si>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</si>
  <si>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</si>
  <si>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</si>
  <si>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</si>
  <si>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</si>
  <si>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</si>
  <si>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</si>
  <si>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</si>
  <si>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</si>
  <si>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</si>
  <si>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</si>
  <si>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</si>
  <si>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</si>
  <si>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</si>
  <si>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</si>
  <si>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</si>
  <si>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</si>
  <si>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</si>
  <si>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</si>
  <si>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</si>
  <si>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</si>
  <si>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</si>
  <si>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</si>
  <si>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</si>
  <si>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</si>
  <si>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</si>
  <si>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</si>
  <si>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</si>
  <si>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</si>
  <si>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</si>
  <si>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</si>
  <si>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</si>
  <si>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</si>
  <si>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</si>
  <si>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</si>
  <si>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</si>
  <si>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</si>
  <si>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</si>
  <si>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</si>
  <si>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</si>
  <si>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</si>
  <si>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</si>
  <si>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</si>
  <si>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</si>
  <si>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</si>
  <si>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</si>
  <si>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</si>
  <si>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</si>
  <si>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</si>
  <si>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</si>
  <si>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</si>
  <si>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</si>
  <si>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</si>
  <si>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</si>
  <si>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</si>
  <si>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</si>
  <si>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</si>
  <si>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</si>
  <si>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</si>
  <si>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</si>
  <si>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</si>
  <si>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</si>
  <si>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</si>
  <si>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</si>
  <si>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</si>
  <si>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</si>
  <si>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</si>
  <si>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</si>
  <si>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</si>
  <si>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</si>
  <si>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</si>
  <si>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</si>
  <si>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</si>
  <si>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</si>
  <si>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</si>
  <si>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</si>
  <si>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</si>
  <si>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</si>
  <si>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</si>
  <si>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</si>
  <si>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</si>
  <si>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</si>
  <si>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</si>
  <si>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</si>
  <si>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</si>
  <si>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</si>
  <si>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</si>
  <si>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</si>
  <si>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</si>
  <si>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</si>
  <si>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</si>
  <si>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</si>
  <si>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</si>
  <si>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</si>
  <si>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</si>
  <si>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</si>
  <si>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</si>
  <si>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</si>
  <si>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</si>
  <si>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</si>
  <si>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</si>
  <si>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</si>
  <si>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</si>
  <si>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</si>
  <si>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</si>
  <si>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</si>
  <si>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</si>
  <si>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</si>
  <si>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</si>
  <si>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</si>
  <si>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</si>
  <si>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</si>
  <si>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</si>
  <si>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</si>
  <si>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</si>
  <si>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</si>
  <si>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</si>
  <si>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</si>
  <si>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</si>
  <si>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</si>
  <si>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</si>
  <si>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</si>
  <si>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</si>
  <si>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</si>
  <si>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</si>
  <si>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</si>
  <si>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</si>
  <si>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</si>
  <si>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</si>
  <si>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</si>
  <si>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</si>
  <si>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</si>
  <si>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</si>
  <si>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</si>
  <si>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</si>
  <si>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</si>
  <si>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</si>
  <si>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</si>
  <si>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</si>
  <si>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</si>
  <si>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</si>
  <si>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</si>
  <si>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</si>
  <si>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</si>
  <si>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</si>
  <si>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</si>
  <si>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</si>
  <si>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</si>
  <si>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</si>
  <si>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</si>
  <si>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</si>
  <si>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</si>
  <si>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</si>
  <si>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</si>
  <si>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</si>
  <si>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</si>
  <si>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</si>
  <si>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</si>
  <si>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</si>
  <si>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</si>
  <si>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</si>
  <si>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</si>
  <si>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</si>
  <si>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</si>
  <si>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</si>
  <si>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</si>
  <si>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</si>
  <si>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</si>
  <si>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</si>
  <si>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</si>
  <si>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</si>
  <si>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</si>
  <si>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</si>
  <si>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</si>
  <si>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</si>
  <si>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</si>
  <si>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</si>
  <si>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</si>
  <si>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</si>
  <si>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</si>
  <si>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</si>
  <si>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</si>
  <si>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</si>
  <si>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</si>
  <si>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</si>
  <si>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</si>
  <si>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</si>
  <si>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</si>
  <si>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</si>
  <si>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</si>
  <si>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</si>
  <si>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</si>
  <si>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</si>
  <si>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</si>
  <si>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</si>
  <si>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</si>
  <si>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</si>
  <si>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</si>
  <si>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</si>
  <si>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</si>
  <si>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</si>
  <si>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</si>
  <si>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</si>
  <si>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</si>
  <si>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</si>
  <si>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</si>
  <si>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</si>
  <si>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</si>
  <si>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</si>
  <si>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</si>
  <si>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</si>
  <si>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</si>
  <si>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</si>
  <si>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</si>
  <si>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</si>
  <si>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</si>
  <si>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</si>
  <si>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</si>
  <si>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</si>
  <si>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</si>
  <si>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</si>
  <si>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</si>
  <si>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</si>
  <si>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</si>
  <si>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</si>
  <si>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</si>
  <si>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</si>
  <si>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</si>
  <si>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</si>
  <si>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</si>
  <si>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</si>
  <si>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</si>
  <si>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</si>
  <si>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</si>
  <si>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</si>
  <si>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</si>
  <si>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</si>
  <si>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</si>
  <si>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</si>
  <si>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</si>
  <si>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</si>
  <si>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</si>
  <si>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</si>
  <si>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</si>
  <si>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</si>
  <si>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</si>
  <si>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</si>
  <si>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</si>
  <si>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</si>
  <si>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</si>
  <si>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</si>
  <si>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</si>
  <si>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</si>
  <si>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</si>
  <si>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</si>
  <si>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</si>
  <si>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</si>
  <si>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</si>
  <si>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</si>
  <si>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</si>
  <si>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</si>
  <si>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</si>
  <si>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</si>
  <si>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</si>
  <si>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</si>
  <si>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</si>
  <si>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</si>
  <si>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</si>
  <si>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</si>
  <si>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</si>
  <si>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</si>
  <si>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</si>
  <si>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</si>
  <si>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</si>
  <si>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</si>
  <si>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</si>
  <si>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</si>
  <si>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</si>
  <si>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</si>
  <si>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</si>
  <si>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</si>
  <si>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</si>
  <si>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</si>
  <si>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</si>
  <si>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</si>
  <si>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</si>
  <si>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</si>
  <si>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</si>
  <si>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</si>
  <si>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</si>
  <si>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</si>
  <si>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</si>
  <si>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</si>
  <si>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</si>
  <si>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</si>
  <si>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</si>
  <si>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</si>
  <si>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</si>
  <si>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</si>
  <si>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</si>
  <si>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</si>
  <si>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</si>
  <si>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</si>
  <si>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</si>
  <si>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</si>
  <si>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</si>
  <si>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</si>
  <si>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</si>
  <si>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</si>
  <si>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</si>
  <si>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</si>
  <si>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</si>
  <si>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</si>
  <si>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</si>
  <si>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</si>
  <si>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</si>
  <si>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</si>
  <si>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</si>
  <si>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</si>
  <si>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</si>
  <si>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</si>
  <si>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</si>
  <si>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</si>
  <si>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</si>
  <si>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</si>
  <si>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</si>
  <si>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</si>
  <si>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</si>
  <si>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</si>
  <si>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</si>
  <si>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</si>
  <si>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</si>
  <si>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</si>
  <si>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</si>
  <si>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</si>
  <si>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</si>
  <si>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</si>
  <si>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</si>
  <si>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</si>
  <si>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</si>
  <si>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</si>
  <si>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</si>
  <si>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</si>
  <si>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</si>
  <si>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</si>
  <si>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</si>
  <si>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</si>
  <si>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</si>
  <si>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</si>
  <si>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</si>
  <si>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</si>
  <si>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</si>
  <si>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</si>
  <si>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</si>
  <si>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</si>
  <si>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</si>
  <si>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</si>
  <si>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</si>
  <si>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</si>
  <si>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</si>
  <si>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</si>
  <si>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</si>
  <si>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</si>
  <si>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</si>
  <si>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</si>
  <si>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</si>
  <si>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</si>
  <si>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</si>
  <si>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</si>
  <si>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</si>
  <si>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</si>
  <si>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</si>
  <si>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</si>
  <si>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</si>
  <si>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</si>
  <si>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</si>
  <si>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</si>
  <si>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</si>
  <si>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</si>
  <si>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</si>
  <si>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</si>
  <si>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</si>
  <si>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</si>
  <si>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</si>
  <si>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</si>
  <si>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</si>
  <si>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</si>
  <si>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</si>
  <si>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</si>
  <si>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</si>
  <si>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</si>
  <si>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</si>
  <si>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</si>
  <si>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</si>
  <si>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</si>
  <si>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</si>
  <si>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</si>
  <si>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</si>
  <si>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</si>
  <si>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</si>
  <si>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</si>
  <si>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</si>
  <si>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</si>
  <si>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</si>
  <si>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</si>
  <si>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</si>
  <si>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</si>
  <si>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</si>
  <si>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</si>
  <si>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</si>
  <si>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</si>
  <si>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</si>
  <si>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</si>
  <si>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</si>
  <si>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</si>
  <si>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</si>
  <si>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</si>
  <si>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</si>
  <si>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</si>
  <si>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</si>
  <si>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</si>
  <si>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</si>
  <si>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</si>
  <si>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</si>
  <si>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</si>
  <si>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</si>
  <si>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</si>
  <si>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</si>
  <si>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</si>
  <si>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</si>
  <si>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</si>
  <si>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</si>
  <si>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</si>
  <si>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</si>
  <si>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</si>
  <si>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</si>
  <si>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</si>
  <si>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</si>
  <si>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</si>
  <si>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</si>
  <si>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</si>
  <si>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</si>
  <si>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</si>
  <si>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</si>
  <si>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</si>
  <si>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</si>
  <si>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</si>
  <si>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</si>
  <si>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</si>
  <si>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</si>
  <si>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</si>
  <si>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</si>
  <si>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</si>
  <si>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</si>
  <si>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</si>
  <si>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</si>
  <si>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</si>
  <si>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</si>
  <si>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</si>
  <si>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</si>
  <si>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</si>
  <si>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</si>
  <si>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</si>
  <si>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</si>
  <si>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</si>
  <si>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</si>
  <si>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</si>
  <si>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</si>
  <si>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</si>
  <si>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</si>
  <si>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</si>
  <si>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</si>
  <si>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</si>
  <si>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</si>
  <si>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</si>
  <si>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</si>
  <si>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</si>
  <si>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</si>
  <si>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</si>
  <si>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</si>
  <si>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</si>
  <si>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</si>
  <si>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</si>
  <si>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</si>
  <si>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</si>
  <si>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</si>
  <si>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</si>
  <si>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</si>
  <si>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</si>
  <si>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</si>
  <si>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</si>
  <si>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</si>
  <si>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</si>
  <si>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</si>
  <si>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</si>
  <si>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</si>
  <si>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</si>
  <si>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</si>
  <si>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</si>
  <si>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</si>
  <si>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</si>
  <si>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</si>
  <si>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</si>
  <si>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</si>
  <si>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</si>
  <si>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</si>
  <si>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</si>
  <si>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</si>
  <si>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</si>
  <si>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</si>
  <si>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</si>
  <si>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</si>
  <si>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</si>
  <si>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</si>
  <si>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</si>
  <si>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</si>
  <si>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</si>
  <si>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</si>
  <si>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</si>
  <si>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</si>
  <si>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</si>
  <si>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</si>
  <si>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</si>
  <si>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</si>
  <si>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</si>
  <si>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</si>
  <si>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</si>
  <si>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</si>
  <si>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</si>
  <si>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</si>
  <si>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</si>
  <si>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</si>
  <si>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</si>
  <si>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</si>
  <si>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</si>
  <si>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</si>
  <si>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</si>
  <si>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</si>
  <si>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</si>
  <si>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</si>
  <si>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</si>
  <si>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</si>
  <si>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</si>
  <si>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</si>
  <si>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</si>
  <si>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</si>
  <si>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</si>
  <si>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</si>
  <si>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</si>
  <si>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</si>
  <si>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</si>
  <si>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</si>
  <si>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</si>
  <si>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</si>
  <si>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</si>
  <si>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</si>
  <si>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</si>
  <si>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</si>
  <si>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</si>
  <si>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</si>
  <si>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</si>
  <si>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</si>
  <si>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</si>
  <si>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</si>
  <si>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</si>
  <si>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</si>
  <si>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</si>
  <si>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</si>
  <si>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</si>
  <si>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</si>
  <si>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</si>
  <si>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</si>
  <si>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</si>
  <si>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</si>
  <si>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</si>
  <si>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</si>
  <si>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</si>
  <si>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</si>
  <si>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</si>
  <si>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</si>
  <si>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</si>
  <si>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</si>
  <si>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</si>
  <si>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</si>
  <si>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</si>
  <si>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</si>
  <si>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</si>
  <si>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</si>
  <si>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</si>
  <si>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</si>
  <si>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</si>
  <si>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</si>
  <si>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</si>
  <si>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</si>
  <si>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</si>
  <si>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</si>
  <si>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</si>
  <si>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</si>
  <si>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</si>
  <si>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</si>
  <si>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</si>
  <si>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</si>
  <si>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</si>
  <si>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</si>
  <si>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</si>
  <si>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</si>
  <si>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</si>
  <si>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</si>
  <si>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</si>
  <si>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</si>
  <si>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</si>
  <si>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</si>
  <si>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</si>
  <si>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</si>
  <si>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</si>
  <si>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</si>
  <si>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</si>
  <si>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</si>
  <si>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</si>
  <si>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</si>
  <si>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</si>
  <si>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</si>
  <si>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</si>
  <si>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</si>
  <si>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</si>
  <si>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</si>
  <si>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</si>
  <si>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</si>
  <si>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</si>
  <si>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</si>
  <si>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</si>
  <si>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</si>
  <si>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</si>
  <si>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</si>
  <si>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</si>
  <si>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</si>
  <si>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</si>
  <si>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</si>
  <si>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</si>
  <si>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</si>
  <si>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</si>
  <si>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</si>
  <si>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</si>
  <si>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</si>
  <si>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</si>
  <si>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</si>
  <si>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</si>
  <si>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</si>
  <si>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</si>
  <si>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</si>
  <si>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</si>
  <si>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</si>
  <si>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</si>
  <si>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</si>
  <si>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</si>
  <si>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</si>
  <si>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</si>
  <si>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</si>
  <si>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</si>
  <si>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</si>
  <si>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</si>
  <si>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</si>
  <si>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</si>
  <si>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</si>
  <si>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</si>
  <si>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</si>
  <si>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</si>
  <si>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</si>
  <si>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</si>
  <si>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</si>
  <si>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</si>
  <si>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</si>
  <si>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</si>
  <si>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</si>
  <si>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</si>
  <si>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</si>
  <si>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</si>
  <si>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</si>
  <si>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</si>
  <si>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</si>
  <si>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</si>
  <si>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</si>
  <si>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</si>
  <si>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</si>
  <si>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</si>
  <si>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</si>
  <si>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</si>
  <si>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</si>
  <si>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</si>
  <si>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</si>
  <si>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</si>
  <si>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</si>
  <si>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</si>
  <si>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</si>
  <si>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</si>
  <si>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</si>
  <si>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</si>
  <si>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</si>
  <si>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</si>
  <si>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</si>
  <si>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</si>
  <si>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</si>
  <si>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</si>
  <si>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</si>
  <si>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</si>
  <si>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</si>
  <si>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</si>
  <si>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</si>
  <si>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</si>
  <si>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</si>
  <si>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</si>
  <si>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</si>
  <si>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</si>
  <si>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</si>
  <si>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</si>
  <si>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</si>
  <si>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</si>
  <si>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</si>
  <si>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</si>
  <si>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</si>
  <si>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</si>
  <si>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</si>
  <si>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</si>
  <si>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</si>
  <si>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</si>
  <si>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</si>
  <si>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</si>
  <si>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</si>
  <si>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</si>
  <si>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</si>
  <si>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</si>
  <si>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</si>
  <si>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</si>
  <si>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</si>
  <si>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</si>
  <si>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</si>
  <si>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</si>
  <si>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</si>
  <si>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</si>
  <si>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</si>
  <si>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</si>
  <si>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</si>
  <si>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</si>
  <si>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</si>
  <si>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</si>
  <si>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</si>
  <si>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</si>
  <si>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</si>
  <si>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</si>
  <si>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</si>
  <si>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</si>
  <si>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</si>
  <si>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</si>
  <si>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</si>
  <si>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</si>
  <si>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</si>
  <si>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</si>
  <si>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</si>
  <si>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</si>
  <si>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</si>
  <si>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</si>
  <si>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</si>
  <si>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</si>
  <si>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</si>
  <si>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</si>
  <si>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</si>
  <si>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</si>
  <si>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</si>
  <si>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</si>
  <si>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</si>
  <si>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</si>
  <si>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</si>
  <si>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</si>
  <si>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</si>
  <si>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</si>
  <si>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</si>
  <si>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</si>
  <si>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</si>
  <si>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</si>
  <si>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</si>
  <si>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</si>
  <si>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</si>
  <si>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</si>
  <si>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</si>
  <si>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</si>
  <si>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</si>
  <si>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</si>
  <si>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</si>
  <si>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</si>
  <si>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</si>
  <si>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</si>
  <si>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</si>
  <si>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</si>
  <si>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</si>
  <si>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</si>
  <si>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</si>
  <si>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</si>
  <si>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</si>
  <si>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</si>
  <si>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</si>
  <si>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</si>
  <si>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</si>
  <si>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</si>
  <si>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</si>
  <si>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</si>
  <si>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</si>
  <si>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</si>
  <si>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</si>
  <si>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</si>
  <si>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</si>
  <si>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</si>
  <si>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</si>
  <si>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</si>
  <si>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</si>
  <si>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</si>
  <si>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</si>
  <si>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</si>
  <si>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</si>
  <si>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</si>
  <si>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</si>
  <si>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</si>
  <si>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</si>
  <si>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</si>
  <si>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</si>
  <si>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</si>
  <si>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</si>
  <si>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</si>
  <si>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</si>
  <si>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</si>
  <si>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</si>
  <si>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</si>
  <si>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</si>
  <si>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</si>
  <si>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</si>
  <si>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</si>
  <si>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</si>
  <si>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</si>
  <si>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</si>
  <si>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</si>
  <si>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</si>
  <si>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</si>
  <si>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</si>
  <si>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</si>
  <si>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</si>
  <si>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</si>
  <si>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</si>
  <si>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</si>
  <si>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</si>
  <si>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</si>
  <si>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</si>
  <si>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</si>
  <si>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</si>
  <si>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</si>
  <si>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</si>
  <si>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</si>
  <si>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</si>
  <si>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</si>
  <si>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</si>
  <si>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</si>
  <si>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</si>
  <si>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</si>
  <si>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</si>
  <si>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</si>
  <si>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</si>
  <si>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</si>
  <si>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</si>
  <si>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</si>
  <si>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</si>
  <si>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</si>
  <si>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</si>
  <si>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</si>
  <si>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</si>
  <si>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</si>
  <si>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</si>
  <si>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</si>
  <si>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</si>
  <si>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</si>
  <si>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</si>
  <si>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</si>
  <si>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</si>
  <si>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</si>
  <si>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</si>
  <si>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</si>
  <si>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</si>
  <si>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</si>
  <si>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</si>
  <si>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</si>
  <si>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</si>
  <si>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</si>
  <si>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</si>
  <si>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</si>
  <si>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</si>
  <si>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</si>
  <si>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</si>
  <si>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</si>
  <si>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</si>
  <si>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</si>
  <si>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</si>
  <si>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</si>
  <si>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</si>
  <si>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</si>
  <si>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</si>
  <si>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</si>
  <si>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</si>
  <si>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</si>
  <si>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</si>
  <si>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</si>
  <si>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</si>
  <si>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</si>
  <si>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</si>
  <si>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</si>
  <si>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</si>
  <si>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</si>
  <si>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</si>
  <si>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</si>
  <si>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</si>
  <si>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</si>
  <si>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</si>
  <si>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</si>
  <si>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</si>
  <si>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</si>
  <si>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</si>
  <si>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</si>
  <si>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</si>
  <si>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</si>
  <si>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</si>
  <si>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</si>
  <si>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</si>
  <si>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</si>
  <si>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</si>
  <si>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</si>
  <si>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</si>
  <si>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</si>
  <si>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</si>
  <si>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</si>
  <si>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</si>
  <si>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</si>
  <si>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</si>
  <si>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</si>
  <si>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</si>
  <si>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</si>
  <si>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</si>
  <si>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</si>
  <si>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</si>
  <si>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</si>
  <si>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</si>
  <si>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</si>
  <si>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</si>
  <si>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</si>
  <si>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</si>
  <si>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</si>
  <si>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</si>
  <si>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</si>
  <si>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</si>
  <si>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</si>
  <si>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</si>
  <si>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</si>
  <si>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</si>
  <si>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</si>
  <si>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</si>
  <si>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</si>
  <si>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</si>
  <si>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</si>
  <si>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</si>
  <si>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</si>
  <si>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</si>
  <si>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</si>
  <si>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</si>
  <si>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</si>
  <si>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</si>
  <si>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</si>
  <si>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</si>
  <si>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</si>
  <si>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</si>
  <si>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</si>
  <si>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</si>
  <si>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</si>
  <si>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</si>
  <si>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</si>
  <si>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</si>
  <si>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</si>
  <si>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</si>
  <si>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</si>
  <si>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</si>
  <si>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</si>
  <si>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</si>
  <si>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</si>
  <si>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</si>
  <si>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</si>
  <si>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</si>
  <si>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</si>
  <si>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</si>
  <si>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</si>
  <si>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</si>
  <si>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</si>
  <si>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</si>
  <si>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</si>
  <si>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</si>
  <si>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</si>
  <si>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</si>
  <si>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</si>
  <si>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</si>
  <si>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</si>
  <si>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</si>
  <si>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</si>
  <si>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</si>
  <si>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</si>
  <si>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</si>
  <si>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</si>
  <si>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</si>
  <si>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</si>
  <si>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</si>
  <si>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</si>
  <si>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</si>
  <si>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</si>
  <si>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</si>
  <si>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</si>
  <si>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</si>
  <si>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</si>
  <si>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</si>
  <si>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</si>
  <si>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</si>
  <si>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</si>
  <si>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</si>
  <si>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</si>
  <si>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</si>
  <si>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</si>
  <si>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</si>
  <si>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</si>
  <si>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</si>
  <si>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</si>
  <si>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</si>
  <si>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</si>
  <si>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</si>
  <si>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</si>
  <si>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</si>
  <si>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</si>
  <si>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</si>
  <si>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</si>
  <si>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</si>
  <si>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</si>
  <si>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</si>
  <si>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</si>
  <si>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</si>
  <si>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</si>
  <si>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</si>
  <si>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</si>
  <si>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</si>
  <si>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</si>
  <si>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</si>
  <si>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</si>
  <si>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</si>
  <si>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</si>
  <si>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</si>
  <si>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</si>
  <si>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</si>
  <si>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</si>
  <si>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</si>
  <si>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</si>
  <si>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</si>
  <si>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</si>
  <si>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</si>
  <si>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</si>
  <si>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</si>
  <si>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</si>
  <si>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</si>
  <si>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</si>
  <si>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</si>
  <si>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</si>
  <si>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</si>
  <si>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</si>
  <si>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</si>
  <si>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</si>
  <si>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</si>
  <si>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</si>
  <si>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</si>
  <si>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</si>
  <si>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</si>
  <si>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</si>
  <si>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</si>
  <si>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</si>
  <si>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</si>
  <si>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</si>
  <si>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</si>
  <si>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</si>
  <si>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</si>
  <si>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</si>
  <si>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</si>
  <si>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</si>
  <si>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</si>
  <si>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</si>
  <si>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</si>
  <si>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</si>
  <si>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</si>
  <si>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</si>
  <si>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</si>
  <si>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</si>
  <si>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</si>
  <si>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</si>
  <si>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</si>
  <si>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</si>
  <si>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</si>
  <si>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</si>
  <si>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</si>
  <si>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</si>
  <si>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</si>
  <si>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</si>
  <si>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</si>
  <si>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</si>
  <si>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</si>
  <si>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</si>
  <si>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</si>
  <si>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</si>
  <si>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</si>
  <si>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</si>
  <si>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</si>
  <si>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</si>
  <si>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</si>
  <si>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</si>
  <si>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</si>
  <si>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</si>
  <si>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</si>
  <si>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</si>
  <si>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</si>
  <si>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</si>
  <si>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</si>
  <si>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</si>
  <si>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</si>
  <si>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</si>
  <si>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</si>
  <si>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</si>
  <si>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</si>
  <si>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</si>
  <si>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</si>
  <si>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</si>
  <si>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</si>
  <si>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</si>
  <si>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</si>
  <si>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</si>
  <si>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</si>
  <si>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</si>
  <si>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</si>
  <si>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</si>
  <si>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</si>
  <si>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</si>
  <si>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</si>
  <si>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</si>
  <si>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</si>
  <si>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</si>
  <si>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</si>
  <si>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</si>
  <si>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</si>
  <si>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</si>
  <si>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</si>
  <si>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</si>
  <si>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</si>
  <si>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</si>
  <si>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</si>
  <si>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</si>
  <si>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</si>
  <si>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</si>
  <si>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</si>
  <si>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</si>
  <si>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</si>
  <si>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</si>
  <si>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</si>
  <si>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</si>
  <si>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</si>
  <si>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</si>
  <si>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</si>
  <si>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</si>
  <si>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</si>
  <si>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</si>
  <si>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</si>
  <si>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</si>
  <si>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</si>
  <si>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</si>
  <si>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</si>
  <si>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</si>
  <si>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</si>
  <si>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</si>
  <si>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</si>
  <si>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</si>
  <si>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</si>
  <si>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</si>
  <si>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</si>
  <si>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</si>
  <si>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</si>
  <si>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</si>
  <si>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</si>
  <si>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</si>
  <si>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</si>
  <si>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</si>
  <si>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</si>
  <si>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</si>
  <si>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</si>
  <si>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</si>
  <si>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</si>
  <si>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</si>
  <si>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</si>
  <si>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</si>
  <si>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</si>
  <si>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</si>
  <si>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</si>
  <si>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</si>
  <si>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</si>
  <si>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</si>
  <si>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</si>
  <si>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</si>
  <si>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</si>
  <si>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</si>
  <si>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</si>
  <si>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</si>
  <si>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</si>
  <si>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</si>
  <si>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</si>
  <si>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</si>
  <si>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</si>
  <si>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</si>
  <si>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</si>
  <si>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</si>
  <si>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</si>
  <si>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</si>
  <si>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</si>
  <si>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</si>
  <si>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</si>
  <si>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</si>
  <si>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</si>
  <si>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</si>
  <si>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</si>
  <si>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</si>
  <si>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</si>
  <si>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</si>
  <si>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</si>
  <si>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</si>
  <si>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</si>
  <si>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</si>
  <si>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</si>
  <si>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</si>
  <si>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</si>
  <si>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</si>
  <si>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</si>
  <si>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</si>
  <si>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</si>
  <si>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</si>
  <si>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</si>
  <si>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</si>
  <si>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</si>
  <si>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</si>
  <si>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</si>
  <si>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</si>
  <si>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</si>
  <si>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</si>
  <si>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</si>
  <si>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</si>
  <si>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</si>
  <si>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</si>
  <si>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</si>
  <si>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</si>
  <si>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</si>
  <si>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</si>
  <si>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</si>
  <si>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</si>
  <si>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</si>
  <si>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</si>
  <si>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</si>
  <si>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</si>
  <si>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</si>
  <si>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</si>
  <si>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</si>
  <si>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</si>
  <si>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</si>
  <si>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</si>
  <si>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</si>
  <si>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</si>
  <si>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</si>
  <si>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</si>
  <si>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</si>
  <si>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</si>
  <si>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</si>
  <si>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</si>
  <si>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</si>
  <si>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</si>
  <si>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</si>
  <si>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</si>
  <si>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</si>
  <si>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</si>
  <si>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</si>
  <si>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</si>
  <si>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</si>
  <si>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</si>
  <si>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</si>
  <si>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</si>
  <si>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</si>
  <si>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</si>
  <si>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</si>
  <si>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</si>
  <si>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</si>
  <si>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</si>
  <si>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</si>
  <si>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</si>
  <si>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</si>
  <si>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</si>
  <si>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</si>
  <si>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</si>
  <si>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</si>
  <si>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</si>
  <si>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</si>
  <si>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</si>
  <si>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</si>
  <si>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</si>
  <si>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</si>
  <si>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</si>
  <si>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</si>
  <si>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</si>
  <si>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</si>
  <si>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</si>
  <si>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</si>
  <si>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</si>
  <si>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</si>
  <si>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</si>
  <si>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</si>
  <si>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</si>
  <si>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</si>
  <si>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</si>
  <si>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</si>
  <si>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</si>
  <si>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</si>
  <si>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</si>
  <si>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</si>
  <si>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</si>
  <si>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</si>
  <si>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</si>
  <si>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</si>
  <si>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</si>
  <si>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</si>
  <si>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</si>
  <si>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</si>
  <si>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</si>
  <si>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</si>
  <si>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</si>
  <si>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</si>
  <si>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</si>
  <si>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</si>
  <si>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</si>
  <si>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</si>
  <si>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</si>
  <si>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</si>
  <si>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</si>
  <si>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</si>
  <si>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</si>
  <si>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</si>
  <si>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</si>
  <si>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</si>
  <si>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</si>
  <si>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</si>
  <si>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</si>
  <si>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</si>
  <si>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</si>
  <si>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</si>
  <si>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</si>
  <si>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</si>
  <si>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</si>
  <si>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</si>
  <si>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</si>
  <si>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</si>
  <si>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</si>
  <si>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</si>
  <si>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</si>
  <si>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</si>
  <si>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</si>
  <si>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</si>
  <si>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</si>
  <si>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</si>
  <si>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</si>
  <si>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</si>
  <si>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</si>
  <si>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</si>
  <si>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</si>
  <si>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</si>
  <si>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</si>
  <si>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</si>
  <si>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</si>
  <si>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</si>
  <si>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</si>
  <si>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</si>
  <si>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</si>
  <si>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</si>
  <si>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</si>
  <si>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</si>
  <si>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</si>
  <si>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</si>
  <si>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</si>
  <si>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</si>
  <si>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</si>
  <si>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</si>
  <si>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</si>
  <si>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</si>
  <si>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</si>
  <si>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</si>
  <si>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</si>
  <si>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</si>
  <si>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</si>
  <si>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</si>
  <si>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</si>
  <si>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</si>
  <si>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</si>
  <si>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</si>
  <si>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</si>
  <si>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</si>
  <si>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</si>
  <si>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</si>
  <si>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</si>
  <si>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</si>
  <si>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</si>
  <si>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</si>
  <si>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</si>
  <si>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</si>
  <si>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</si>
  <si>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</si>
  <si>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</si>
  <si>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</si>
  <si>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</si>
  <si>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</si>
  <si>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</si>
  <si>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</si>
  <si>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</si>
  <si>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</si>
  <si>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</si>
  <si>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</si>
  <si>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</si>
  <si>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</si>
  <si>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</si>
  <si>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</si>
  <si>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</si>
  <si>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</si>
  <si>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</si>
  <si>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</si>
  <si>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</si>
  <si>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</si>
  <si>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</si>
  <si>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</si>
  <si>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</si>
  <si>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</si>
  <si>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</si>
  <si>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</si>
  <si>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</si>
  <si>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</si>
  <si>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</si>
  <si>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</si>
  <si>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</si>
  <si>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</si>
  <si>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</si>
  <si>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</si>
  <si>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</si>
  <si>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</si>
  <si>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</si>
  <si>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</si>
  <si>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</si>
  <si>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</si>
  <si>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</si>
  <si>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</si>
  <si>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</si>
  <si>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</si>
  <si>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</si>
  <si>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</si>
  <si>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</si>
  <si>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</si>
  <si>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</si>
  <si>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</si>
  <si>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</si>
  <si>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</si>
  <si>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</si>
  <si>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</si>
  <si>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</si>
  <si>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</si>
  <si>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</si>
  <si>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</si>
  <si>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</si>
  <si>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</si>
  <si>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</si>
  <si>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</si>
  <si>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</si>
  <si>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</si>
  <si>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</si>
  <si>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</si>
  <si>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</si>
  <si>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</si>
  <si>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</si>
  <si>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</si>
  <si>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</si>
  <si>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</si>
  <si>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</si>
  <si>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</si>
  <si>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</si>
  <si>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</si>
  <si>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</si>
  <si>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</si>
  <si>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</si>
  <si>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</si>
  <si>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</si>
  <si>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</si>
  <si>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</si>
  <si>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</si>
  <si>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</si>
  <si>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</si>
  <si>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</si>
  <si>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</si>
  <si>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</si>
  <si>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</si>
  <si>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</si>
  <si>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</si>
  <si>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</si>
  <si>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</si>
  <si>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</si>
  <si>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</si>
  <si>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</si>
  <si>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</si>
  <si>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</si>
  <si>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</si>
  <si>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</si>
  <si>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</si>
  <si>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</si>
  <si>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</si>
  <si>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</si>
  <si>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</si>
  <si>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</si>
  <si>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</si>
  <si>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</si>
  <si>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</si>
  <si>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</si>
  <si>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</si>
  <si>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</si>
  <si>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</si>
  <si>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</si>
  <si>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</si>
  <si>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</si>
  <si>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</si>
  <si>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</si>
  <si>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</si>
  <si>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</si>
  <si>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</si>
  <si>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</si>
  <si>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</si>
  <si>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</si>
  <si>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</si>
  <si>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</si>
  <si>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</si>
  <si>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</si>
  <si>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</si>
  <si>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</si>
  <si>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</si>
  <si>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</si>
  <si>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</si>
  <si>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</si>
  <si>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</si>
  <si>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</si>
  <si>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</si>
  <si>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</si>
  <si>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</si>
  <si>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</si>
  <si>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</si>
  <si>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</si>
  <si>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</si>
  <si>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</si>
  <si>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</si>
  <si>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</si>
  <si>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</si>
  <si>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</si>
  <si>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</si>
  <si>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</si>
  <si>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</si>
  <si>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</si>
  <si>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</si>
  <si>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</si>
  <si>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</si>
  <si>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</si>
  <si>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</si>
  <si>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</si>
  <si>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</si>
  <si>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</si>
  <si>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</si>
  <si>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</si>
  <si>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</si>
  <si>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</si>
  <si>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</si>
  <si>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</si>
  <si>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</si>
  <si>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</si>
  <si>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</si>
  <si>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</si>
  <si>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</si>
  <si>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</si>
  <si>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</si>
  <si>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</si>
  <si>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</si>
  <si>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</si>
  <si>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</si>
  <si>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</si>
  <si>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</si>
  <si>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</si>
  <si>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</si>
  <si>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</si>
  <si>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</si>
  <si>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</si>
  <si>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</si>
  <si>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</si>
  <si>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</si>
  <si>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</si>
  <si>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</si>
  <si>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</si>
  <si>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</si>
  <si>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</si>
  <si>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</si>
  <si>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</si>
  <si>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</si>
  <si>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</si>
  <si>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</si>
  <si>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</si>
  <si>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</si>
  <si>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</si>
  <si>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</si>
  <si>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</si>
  <si>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</si>
  <si>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</si>
  <si>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</si>
  <si>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</si>
  <si>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</si>
  <si>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</si>
  <si>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</si>
  <si>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</si>
  <si>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</si>
  <si>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</si>
  <si>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</si>
  <si>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</si>
  <si>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</si>
  <si>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</si>
  <si>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</si>
  <si>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</si>
  <si>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</si>
  <si>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</si>
  <si>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</si>
  <si>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</si>
  <si>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</si>
  <si>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</si>
  <si>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</si>
  <si>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</si>
  <si>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</si>
  <si>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</si>
  <si>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</si>
  <si>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</si>
  <si>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</si>
  <si>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</si>
  <si>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</si>
  <si>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</si>
  <si>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</si>
  <si>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</si>
  <si>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</si>
  <si>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</si>
  <si>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</si>
  <si>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</si>
  <si>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</si>
  <si>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</si>
  <si>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</si>
  <si>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</si>
  <si>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</si>
  <si>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</si>
  <si>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</si>
  <si>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</si>
  <si>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</si>
  <si>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</si>
  <si>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</si>
  <si>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</si>
  <si>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</si>
  <si>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</si>
  <si>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</si>
  <si>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</si>
  <si>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</si>
  <si>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</si>
  <si>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</si>
  <si>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</si>
  <si>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</si>
  <si>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</si>
  <si>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</si>
  <si>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</si>
  <si>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</si>
  <si>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</si>
  <si>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</si>
  <si>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</si>
  <si>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</si>
  <si>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</si>
  <si>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</si>
  <si>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</si>
  <si>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</si>
  <si>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</si>
  <si>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</si>
  <si>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</si>
  <si>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</si>
  <si>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</si>
  <si>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</si>
  <si>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</si>
  <si>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</si>
  <si>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</si>
  <si>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</si>
  <si>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</si>
  <si>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</si>
  <si>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</si>
  <si>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</si>
  <si>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</si>
  <si>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</si>
  <si>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</si>
  <si>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</si>
  <si>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</si>
  <si>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</si>
  <si>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</si>
  <si>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</si>
  <si>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</si>
  <si>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</si>
  <si>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</si>
  <si>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</si>
  <si>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</si>
  <si>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</si>
  <si>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</si>
  <si>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</si>
  <si>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</si>
  <si>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</si>
  <si>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</si>
  <si>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</si>
  <si>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</si>
  <si>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</si>
  <si>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</si>
  <si>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</si>
  <si>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</si>
  <si>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</si>
  <si>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</si>
  <si>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</si>
  <si>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</si>
  <si>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</si>
  <si>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</si>
  <si>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</si>
  <si>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</si>
  <si>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</si>
  <si>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</si>
  <si>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</si>
  <si>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</si>
  <si>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</si>
  <si>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</si>
  <si>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</si>
  <si>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</si>
  <si>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</si>
  <si>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</si>
  <si>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</si>
  <si>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</si>
  <si>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</si>
  <si>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</si>
  <si>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</si>
  <si>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</si>
  <si>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</si>
  <si>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</si>
  <si>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</si>
  <si>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</si>
  <si>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</si>
  <si>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</si>
  <si>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</si>
  <si>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</si>
  <si>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</si>
  <si>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</si>
  <si>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</si>
  <si>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</si>
  <si>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</si>
  <si>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</si>
  <si>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</si>
  <si>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</si>
  <si>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</si>
  <si>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</si>
  <si>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</si>
  <si>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</si>
  <si>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</si>
  <si>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</si>
  <si>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</si>
  <si>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</si>
  <si>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</si>
  <si>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</si>
  <si>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</si>
  <si>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</si>
  <si>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</si>
  <si>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</si>
  <si>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</si>
  <si>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</si>
  <si>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</si>
  <si>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</si>
  <si>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</si>
  <si>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</si>
  <si>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</si>
  <si>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</si>
  <si>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</si>
  <si>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</si>
  <si>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</si>
  <si>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</si>
  <si>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</si>
  <si>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</si>
  <si>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</si>
  <si>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</si>
  <si>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</si>
  <si>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</si>
  <si>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</si>
  <si>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</si>
  <si>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</si>
  <si>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</si>
  <si>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</si>
  <si>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</si>
  <si>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</si>
  <si>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</si>
  <si>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</si>
  <si>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</si>
  <si>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</si>
  <si>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</si>
  <si>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</si>
  <si>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</si>
  <si>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</si>
  <si>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</si>
  <si>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</si>
  <si>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</si>
  <si>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</si>
  <si>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</si>
  <si>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</si>
  <si>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</si>
  <si>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</si>
  <si>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</si>
  <si>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</si>
  <si>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</si>
  <si>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</si>
  <si>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</si>
  <si>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</si>
  <si>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</si>
  <si>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</si>
  <si>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</si>
  <si>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</si>
  <si>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</si>
  <si>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</si>
  <si>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</si>
  <si>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</si>
  <si>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</si>
  <si>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</si>
  <si>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</si>
  <si>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</si>
  <si>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</si>
  <si>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</si>
  <si>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</si>
  <si>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</si>
  <si>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</si>
  <si>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</si>
  <si>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</si>
  <si>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</si>
  <si>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</si>
  <si>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</si>
  <si>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</si>
  <si>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</si>
  <si>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</si>
  <si>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</si>
  <si>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</si>
  <si>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</si>
  <si>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</si>
  <si>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</si>
  <si>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</si>
  <si>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</si>
  <si>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</si>
  <si>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</si>
  <si>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</si>
  <si>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</si>
  <si>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</si>
  <si>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</si>
  <si>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</si>
  <si>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</si>
  <si>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</si>
  <si>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</si>
  <si>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</si>
  <si>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</si>
  <si>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</si>
  <si>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</si>
  <si>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</si>
  <si>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</si>
  <si>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</si>
  <si>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</si>
  <si>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</si>
  <si>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</si>
  <si>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</si>
  <si>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</si>
  <si>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</si>
  <si>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</si>
  <si>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</si>
  <si>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</si>
  <si>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</si>
  <si>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</si>
  <si>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</si>
  <si>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</si>
  <si>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</si>
  <si>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</si>
  <si>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</si>
  <si>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</si>
  <si>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</si>
  <si>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</si>
  <si>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</si>
  <si>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</si>
  <si>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</si>
  <si>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</si>
  <si>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</si>
  <si>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</si>
  <si>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</si>
  <si>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</si>
  <si>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</si>
  <si>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</si>
  <si>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</si>
  <si>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</si>
  <si>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</si>
  <si>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</si>
  <si>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</si>
  <si>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</si>
  <si>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</si>
  <si>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</si>
  <si>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</si>
  <si>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</si>
  <si>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</si>
  <si>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</si>
  <si>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</si>
  <si>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</si>
  <si>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</si>
  <si>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</si>
  <si>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</si>
  <si>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</si>
  <si>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</si>
  <si>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</si>
  <si>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</si>
  <si>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</si>
  <si>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</si>
  <si>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</si>
  <si>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</si>
  <si>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</si>
  <si>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</si>
  <si>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</si>
  <si>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</si>
  <si>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</si>
  <si>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</si>
  <si>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</si>
  <si>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</si>
  <si>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</si>
  <si>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</si>
  <si>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</si>
  <si>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</si>
  <si>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</si>
  <si>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</si>
  <si>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</si>
  <si>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</si>
  <si>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</si>
  <si>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</si>
  <si>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</si>
  <si>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</si>
  <si>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</si>
  <si>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</si>
  <si>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</si>
  <si>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</si>
  <si>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</si>
  <si>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</si>
  <si>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</si>
  <si>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</si>
  <si>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</si>
  <si>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</si>
  <si>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</si>
  <si>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</si>
  <si>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</si>
  <si>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</si>
  <si>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</si>
  <si>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</si>
  <si>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</si>
  <si>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</si>
  <si>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</si>
  <si>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</si>
  <si>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</si>
  <si>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</si>
  <si>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</si>
  <si>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</si>
  <si>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</si>
  <si>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</si>
  <si>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</si>
  <si>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</si>
  <si>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</si>
  <si>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</si>
  <si>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</si>
  <si>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</si>
  <si>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</si>
  <si>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</si>
  <si>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</si>
  <si>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</si>
  <si>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</si>
  <si>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</si>
  <si>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</si>
  <si>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</si>
  <si>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</si>
  <si>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</si>
  <si>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</si>
  <si>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</si>
  <si>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</si>
  <si>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</si>
  <si>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</si>
  <si>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</si>
  <si>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</si>
  <si>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</si>
  <si>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</si>
  <si>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</si>
  <si>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</si>
  <si>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</si>
  <si>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</si>
  <si>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</si>
  <si>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</si>
  <si>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</si>
  <si>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</si>
  <si>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</si>
  <si>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</si>
  <si>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</si>
  <si>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</si>
  <si>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</si>
  <si>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</si>
  <si>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</si>
  <si>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</si>
  <si>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</si>
  <si>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</si>
  <si>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</si>
  <si>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</si>
  <si>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</si>
  <si>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</si>
  <si>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</si>
  <si>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</si>
  <si>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</si>
  <si>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</si>
  <si>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</si>
  <si>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</si>
  <si>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</si>
  <si>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</si>
  <si>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</si>
  <si>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</si>
  <si>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</si>
  <si>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</si>
  <si>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</si>
  <si>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</si>
  <si>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</si>
  <si>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</si>
  <si>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</si>
  <si>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</si>
  <si>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</si>
  <si>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</si>
  <si>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</si>
  <si>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</si>
  <si>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</si>
  <si>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</si>
  <si>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</si>
  <si>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</si>
  <si>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</si>
  <si>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</si>
  <si>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</si>
  <si>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</si>
  <si>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</si>
  <si>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</si>
  <si>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</si>
  <si>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</si>
  <si>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</si>
  <si>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</si>
  <si>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</si>
  <si>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</si>
  <si>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</si>
  <si>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</si>
  <si>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</si>
  <si>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</si>
  <si>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</si>
  <si>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</si>
  <si>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</si>
  <si>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</si>
  <si>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</si>
  <si>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</si>
  <si>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</si>
  <si>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</si>
  <si>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</si>
  <si>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</si>
  <si>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</si>
  <si>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</si>
  <si>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</si>
  <si>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</si>
  <si>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</si>
  <si>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</si>
  <si>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</si>
  <si>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</si>
  <si>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</si>
  <si>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</si>
  <si>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</si>
  <si>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</si>
  <si>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</si>
  <si>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</si>
  <si>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</si>
  <si>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</si>
  <si>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</si>
  <si>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</si>
  <si>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</si>
  <si>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</si>
  <si>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</si>
  <si>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</si>
  <si>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</si>
  <si>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</si>
  <si>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</si>
  <si>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</si>
  <si>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</si>
  <si>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</si>
  <si>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</si>
  <si>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</si>
  <si>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</si>
  <si>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</si>
  <si>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</si>
  <si>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</si>
  <si>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</si>
  <si>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</si>
  <si>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</si>
  <si>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</si>
  <si>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</si>
  <si>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</si>
  <si>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</si>
  <si>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</si>
  <si>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</si>
  <si>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</si>
  <si>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</si>
  <si>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</si>
  <si>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</si>
  <si>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</si>
  <si>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</si>
  <si>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</si>
  <si>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</si>
  <si>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</si>
  <si>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</si>
  <si>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</si>
  <si>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</si>
  <si>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</si>
  <si>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</si>
  <si>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</si>
  <si>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</si>
  <si>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</si>
  <si>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</si>
  <si>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</si>
  <si>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</si>
  <si>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</si>
  <si>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</si>
  <si>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</si>
  <si>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</si>
  <si>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</si>
  <si>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</si>
  <si>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</si>
  <si>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</si>
  <si>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</si>
  <si>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</si>
  <si>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</si>
  <si>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</si>
  <si>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</si>
  <si>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</si>
  <si>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</si>
  <si>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</si>
  <si>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</si>
  <si>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</si>
  <si>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</si>
  <si>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</si>
  <si>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</si>
  <si>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</si>
  <si>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</si>
  <si>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</si>
  <si>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</si>
  <si>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</si>
  <si>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</si>
  <si>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</si>
  <si>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</si>
  <si>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</si>
  <si>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</si>
  <si>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</si>
  <si>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</si>
  <si>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</si>
  <si>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</si>
  <si>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</si>
  <si>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</si>
  <si>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</si>
  <si>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</si>
  <si>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</si>
  <si>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</si>
  <si>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</si>
  <si>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</si>
  <si>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</si>
  <si>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</si>
  <si>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</si>
  <si>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</si>
  <si>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</si>
  <si>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</si>
  <si>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</si>
  <si>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</si>
  <si>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</si>
  <si>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</si>
  <si>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</si>
  <si>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</si>
  <si>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</si>
  <si>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</si>
  <si>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</si>
  <si>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</si>
  <si>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</si>
  <si>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</si>
  <si>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</si>
  <si>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</si>
  <si>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</si>
  <si>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</si>
  <si>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</si>
  <si>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</si>
  <si>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</si>
  <si>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</si>
  <si>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</si>
  <si>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</si>
  <si>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</si>
  <si>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</si>
  <si>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</si>
  <si>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</si>
  <si>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</si>
  <si>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</si>
  <si>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</si>
  <si>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</si>
  <si>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</si>
  <si>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</si>
  <si>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</si>
  <si>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</si>
  <si>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</si>
  <si>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</si>
  <si>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</si>
  <si>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</si>
  <si>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</si>
  <si>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</si>
  <si>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</si>
  <si>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</si>
  <si>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</si>
  <si>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</si>
  <si>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</si>
  <si>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</si>
  <si>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</si>
  <si>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</si>
  <si>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</si>
  <si>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</si>
  <si>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</si>
  <si>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</si>
  <si>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</si>
  <si>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</si>
  <si>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</si>
  <si>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</si>
  <si>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</si>
  <si>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</si>
  <si>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</si>
  <si>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</si>
  <si>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</si>
  <si>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</si>
  <si>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</si>
  <si>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</si>
  <si>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</si>
  <si>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</si>
  <si>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</si>
  <si>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</si>
  <si>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</si>
  <si>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</si>
  <si>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</si>
  <si>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</si>
  <si>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</si>
  <si>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</si>
  <si>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</si>
  <si>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</si>
  <si>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</si>
  <si>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</si>
  <si>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</si>
  <si>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</si>
  <si>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</si>
  <si>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</si>
  <si>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</si>
  <si>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</si>
  <si>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</si>
  <si>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</si>
  <si>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</si>
  <si>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</si>
  <si>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</si>
  <si>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</si>
  <si>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</si>
  <si>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</si>
  <si>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</si>
  <si>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</si>
  <si>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</si>
  <si>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</si>
  <si>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</si>
  <si>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</si>
  <si>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</si>
  <si>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</si>
  <si>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</si>
  <si>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</si>
  <si>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</si>
  <si>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</si>
  <si>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</si>
  <si>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</si>
  <si>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</si>
  <si>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</si>
  <si>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</si>
  <si>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</si>
  <si>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</si>
  <si>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</si>
  <si>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</si>
  <si>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</si>
  <si>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</si>
  <si>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</si>
  <si>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</si>
  <si>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</si>
  <si>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</si>
  <si>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</si>
  <si>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</si>
  <si>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</si>
  <si>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</si>
  <si>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</si>
  <si>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</si>
  <si>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</si>
  <si>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</si>
  <si>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</si>
  <si>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</si>
  <si>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</si>
  <si>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</si>
  <si>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</si>
  <si>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</si>
  <si>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</si>
  <si>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</si>
  <si>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</si>
  <si>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</si>
  <si>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</si>
  <si>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</si>
  <si>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</si>
  <si>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</si>
  <si>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</si>
  <si>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</si>
  <si>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</si>
  <si>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</si>
  <si>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</si>
  <si>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</si>
  <si>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</si>
  <si>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</si>
  <si>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</si>
  <si>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</si>
  <si>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</si>
  <si>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</si>
  <si>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</si>
  <si>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</si>
  <si>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</si>
  <si>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</si>
  <si>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</si>
  <si>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</si>
  <si>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</si>
  <si>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</si>
  <si>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</si>
  <si>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</si>
  <si>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</si>
  <si>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</si>
  <si>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</si>
  <si>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</si>
  <si>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</si>
  <si>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</si>
  <si>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</si>
  <si>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</si>
  <si>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</si>
  <si>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</si>
  <si>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</si>
  <si>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</si>
  <si>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</si>
  <si>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</si>
  <si>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</si>
  <si>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</si>
  <si>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</si>
  <si>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</si>
  <si>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</si>
  <si>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</si>
  <si>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</si>
  <si>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</si>
  <si>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</si>
  <si>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</si>
  <si>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</si>
  <si>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</si>
  <si>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</si>
  <si>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</si>
  <si>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</si>
  <si>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</si>
  <si>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</si>
  <si>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</si>
  <si>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</si>
  <si>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</si>
  <si>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</si>
  <si>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</si>
  <si>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</si>
  <si>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</si>
  <si>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</si>
  <si>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</si>
  <si>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</si>
  <si>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</si>
  <si>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</si>
  <si>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</si>
  <si>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</si>
  <si>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</si>
  <si>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</si>
  <si>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</si>
  <si>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</si>
  <si>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</si>
  <si>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</si>
  <si>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</si>
  <si>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</si>
  <si>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</si>
  <si>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</si>
  <si>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</si>
  <si>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</si>
  <si>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</si>
  <si>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</si>
  <si>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</si>
  <si>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</si>
  <si>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</si>
  <si>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</si>
  <si>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</si>
  <si>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</si>
  <si>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</si>
  <si>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</si>
  <si>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</si>
  <si>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</si>
  <si>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</si>
  <si>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</si>
  <si>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</si>
  <si>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</si>
  <si>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</si>
  <si>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</si>
  <si>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</si>
  <si>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</si>
  <si>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</si>
  <si>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</si>
  <si>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</si>
  <si>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</si>
  <si>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</si>
  <si>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</si>
  <si>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</si>
  <si>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</si>
  <si>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</si>
  <si>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</si>
  <si>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</si>
  <si>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</si>
  <si>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</si>
  <si>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</si>
  <si>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</si>
  <si>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</si>
  <si>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</si>
  <si>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</si>
  <si>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</si>
  <si>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</si>
  <si>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</si>
  <si>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</si>
  <si>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</si>
  <si>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</si>
  <si>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</si>
  <si>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</si>
  <si>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</si>
  <si>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</si>
  <si>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</si>
  <si>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</si>
  <si>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</si>
  <si>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</si>
  <si>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</si>
  <si>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</si>
  <si>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</si>
  <si>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</si>
  <si>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</si>
  <si>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</si>
  <si>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</si>
  <si>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</si>
  <si>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</si>
  <si>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</si>
  <si>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</si>
  <si>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</si>
  <si>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</si>
  <si>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</si>
  <si>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</si>
  <si>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</si>
  <si>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</si>
  <si>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</si>
  <si>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</si>
  <si>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</si>
  <si>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</si>
  <si>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</si>
  <si>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</si>
  <si>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</si>
  <si>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</si>
  <si>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</si>
  <si>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</si>
  <si>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</si>
  <si>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</si>
  <si>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</si>
  <si>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</si>
  <si>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</si>
  <si>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</si>
  <si>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</si>
  <si>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</si>
  <si>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</si>
  <si>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</si>
  <si>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</si>
  <si>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</si>
  <si>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</si>
  <si>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</si>
  <si>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</si>
  <si>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</si>
  <si>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</si>
  <si>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</si>
  <si>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</si>
  <si>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</si>
  <si>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</si>
  <si>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</si>
  <si>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</si>
  <si>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</si>
  <si>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</si>
  <si>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</si>
  <si>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</si>
  <si>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</si>
  <si>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</si>
  <si>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</si>
  <si>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</si>
  <si>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</si>
  <si>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</si>
  <si>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</si>
  <si>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</si>
  <si>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</si>
  <si>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</si>
  <si>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</si>
  <si>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</si>
  <si>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</si>
  <si>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</si>
  <si>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</si>
  <si>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</si>
  <si>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</si>
  <si>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</si>
  <si>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</si>
  <si>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</si>
  <si>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</si>
  <si>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</si>
  <si>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</si>
  <si>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</si>
  <si>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</si>
  <si>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</si>
  <si>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</si>
  <si>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</si>
  <si>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</si>
  <si>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</si>
  <si>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</si>
  <si>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</si>
  <si>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</si>
  <si>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</si>
  <si>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</si>
  <si>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</si>
  <si>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</si>
  <si>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</si>
  <si>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</si>
  <si>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</si>
  <si>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</si>
  <si>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</si>
  <si>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</si>
  <si>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</si>
  <si>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</si>
  <si>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</si>
  <si>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</si>
  <si>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</si>
  <si>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</si>
  <si>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</si>
  <si>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</si>
  <si>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</si>
  <si>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</si>
  <si>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</si>
  <si>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</si>
  <si>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</si>
  <si>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</si>
  <si>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</si>
  <si>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</si>
  <si>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</si>
  <si>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</si>
  <si>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</si>
  <si>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</si>
  <si>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</si>
  <si>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</si>
  <si>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</si>
  <si>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</si>
  <si>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</si>
  <si>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</si>
  <si>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</si>
  <si>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</si>
  <si>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</si>
  <si>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</si>
  <si>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</si>
  <si>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</si>
  <si>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</si>
  <si>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</si>
  <si>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</si>
  <si>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</si>
  <si>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</si>
  <si>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</si>
  <si>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</si>
  <si>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</si>
  <si>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</si>
  <si>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</si>
  <si>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</si>
  <si>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</si>
  <si>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</si>
  <si>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</si>
  <si>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</si>
  <si>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</si>
  <si>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</si>
  <si>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</si>
  <si>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</si>
  <si>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</si>
  <si>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</si>
  <si>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</si>
  <si>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</si>
  <si>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</si>
  <si>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</si>
  <si>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</si>
  <si>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</si>
  <si>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</si>
  <si>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</si>
  <si>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</si>
  <si>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</si>
  <si>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</si>
  <si>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</si>
  <si>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</si>
  <si>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</si>
  <si>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</si>
  <si>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</si>
  <si>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</si>
  <si>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</si>
  <si>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</si>
  <si>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</si>
  <si>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</si>
  <si>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</si>
  <si>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</si>
  <si>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</si>
  <si>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</si>
  <si>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</si>
  <si>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</si>
  <si>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</si>
  <si>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</si>
  <si>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</si>
  <si>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</si>
  <si>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</si>
  <si>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</si>
  <si>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</si>
  <si>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</si>
  <si>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</si>
  <si>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</si>
  <si>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</si>
  <si>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</si>
  <si>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</si>
  <si>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</si>
  <si>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</si>
  <si>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</si>
  <si>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</si>
  <si>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</si>
  <si>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</si>
  <si>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</si>
  <si>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</si>
  <si>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</si>
  <si>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</si>
  <si>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</si>
  <si>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</si>
  <si>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</si>
  <si>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</si>
  <si>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</si>
  <si>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</si>
  <si>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</si>
  <si>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</si>
  <si>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</si>
  <si>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</si>
  <si>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</si>
  <si>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</si>
  <si>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</si>
  <si>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</si>
  <si>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</si>
  <si>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</si>
  <si>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</si>
  <si>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</si>
  <si>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</si>
  <si>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</si>
  <si>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</si>
  <si>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</si>
  <si>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</si>
  <si>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</si>
  <si>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</si>
  <si>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</si>
  <si>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</si>
  <si>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</si>
  <si>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</si>
  <si>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</si>
  <si>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</si>
  <si>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</si>
  <si>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</si>
  <si>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</si>
  <si>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</si>
  <si>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</si>
  <si>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</si>
  <si>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</si>
  <si>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</si>
  <si>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</si>
  <si>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</si>
  <si>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</si>
  <si>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</si>
  <si>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</si>
  <si>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</si>
  <si>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</si>
  <si>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</si>
  <si>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</si>
  <si>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</si>
  <si>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</si>
  <si>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</si>
  <si>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</si>
  <si>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</si>
  <si>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</si>
  <si>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</si>
  <si>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</si>
  <si>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</si>
  <si>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</si>
  <si>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</si>
  <si>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</si>
  <si>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</si>
  <si>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</si>
  <si>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</si>
  <si>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</si>
  <si>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</si>
  <si>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</si>
  <si>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</si>
  <si>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</si>
  <si>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</si>
  <si>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</si>
  <si>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</si>
  <si>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</si>
  <si>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</si>
  <si>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</si>
  <si>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</si>
  <si>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</si>
  <si>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</si>
  <si>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</si>
  <si>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</si>
  <si>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</si>
  <si>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</si>
  <si>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</si>
  <si>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</si>
  <si>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</si>
  <si>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</si>
  <si>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</si>
  <si>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</si>
  <si>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</si>
  <si>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</si>
  <si>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</si>
  <si>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</si>
  <si>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</si>
  <si>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</si>
  <si>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</si>
  <si>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</si>
  <si>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</si>
  <si>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</si>
  <si>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</si>
  <si>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</si>
  <si>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</si>
  <si>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</si>
  <si>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</si>
  <si>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</si>
  <si>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</si>
  <si>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</si>
  <si>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</si>
  <si>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</si>
  <si>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</si>
  <si>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</si>
  <si>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</si>
  <si>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</si>
  <si>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</si>
  <si>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</si>
  <si>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</si>
  <si>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</si>
  <si>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</si>
  <si>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</si>
  <si>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</si>
  <si>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</si>
  <si>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</si>
  <si>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</si>
  <si>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</si>
  <si>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</si>
  <si>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</si>
  <si>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</si>
  <si>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</si>
  <si>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</si>
  <si>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</si>
  <si>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</si>
  <si>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</si>
  <si>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</si>
  <si>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</si>
  <si>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</si>
  <si>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</si>
  <si>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</si>
  <si>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</si>
  <si>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</si>
  <si>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</si>
  <si>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</si>
  <si>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</si>
  <si>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</si>
  <si>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</si>
  <si>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</si>
  <si>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</si>
  <si>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</si>
  <si>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</si>
  <si>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</si>
  <si>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</si>
  <si>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</si>
  <si>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</si>
  <si>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</si>
  <si>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</si>
  <si>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</si>
  <si>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</si>
  <si>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</si>
  <si>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</si>
  <si>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</si>
  <si>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</si>
  <si>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</si>
  <si>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</si>
  <si>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</si>
  <si>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</si>
  <si>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</si>
  <si>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</si>
  <si>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</si>
  <si>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</si>
  <si>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</si>
  <si>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</si>
  <si>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</si>
  <si>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</si>
  <si>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</si>
  <si>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</si>
  <si>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</si>
  <si>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</si>
  <si>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</si>
  <si>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</si>
  <si>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</si>
  <si>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</si>
  <si>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</si>
  <si>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</si>
  <si>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</si>
  <si>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</si>
  <si>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</si>
  <si>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</si>
  <si>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</si>
  <si>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</si>
  <si>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</si>
  <si>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</si>
  <si>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</si>
  <si>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</si>
  <si>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</si>
  <si>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</si>
  <si>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</si>
  <si>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</si>
  <si>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</si>
  <si>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</si>
  <si>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</si>
  <si>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</si>
  <si>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</si>
  <si>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</si>
  <si>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</si>
  <si>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</si>
  <si>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</si>
  <si>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</si>
  <si>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</si>
  <si>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</si>
  <si>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</si>
  <si>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</si>
  <si>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</si>
  <si>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</si>
  <si>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</si>
  <si>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</si>
  <si>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</si>
  <si>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</si>
  <si>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</si>
  <si>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</si>
  <si>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</si>
  <si>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</si>
  <si>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</si>
  <si>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</si>
  <si>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</si>
  <si>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</si>
  <si>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</si>
  <si>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</si>
  <si>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</si>
  <si>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</si>
  <si>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</si>
  <si>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</si>
  <si>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</si>
  <si>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</si>
  <si>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</si>
  <si>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</si>
  <si>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</si>
  <si>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</si>
  <si>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</si>
  <si>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</si>
  <si>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</si>
  <si>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</si>
  <si>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</si>
  <si>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</si>
  <si>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</si>
  <si>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</si>
  <si>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</si>
  <si>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</si>
  <si>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</si>
  <si>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</si>
  <si>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</si>
  <si>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</si>
  <si>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</si>
  <si>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</si>
  <si>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</si>
  <si>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</si>
  <si>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</si>
  <si>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</si>
  <si>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</si>
  <si>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</si>
  <si>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</si>
  <si>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</si>
  <si>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</si>
  <si>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</si>
  <si>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</si>
  <si>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</si>
  <si>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</si>
  <si>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</si>
  <si>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</si>
  <si>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</si>
  <si>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</si>
  <si>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</si>
  <si>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</si>
  <si>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</si>
  <si>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</si>
  <si>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</si>
  <si>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</si>
  <si>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</si>
  <si>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</si>
  <si>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</si>
  <si>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</si>
  <si>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</si>
  <si>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</si>
  <si>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</si>
  <si>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</si>
  <si>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</si>
  <si>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</si>
  <si>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</si>
  <si>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</si>
  <si>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</si>
  <si>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</si>
  <si>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</si>
  <si>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</si>
  <si>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</si>
  <si>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</si>
  <si>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</si>
  <si>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</si>
  <si>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</si>
  <si>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</si>
  <si>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</si>
  <si>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</si>
  <si>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</si>
  <si>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</si>
  <si>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</si>
  <si>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</si>
  <si>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</si>
  <si>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</si>
  <si>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</si>
  <si>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</si>
  <si>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</si>
  <si>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</si>
  <si>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</si>
  <si>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</si>
  <si>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</si>
  <si>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</si>
  <si>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</si>
  <si>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</si>
  <si>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</si>
  <si>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</si>
  <si>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</si>
  <si>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</si>
  <si>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</si>
  <si>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</si>
  <si>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</si>
  <si>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</si>
  <si>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</si>
  <si>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</si>
  <si>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</si>
  <si>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</si>
  <si>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</si>
  <si>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</si>
  <si>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</si>
  <si>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</si>
  <si>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</si>
  <si>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</si>
  <si>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</si>
  <si>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</si>
  <si>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</si>
  <si>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</si>
  <si>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</si>
  <si>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</si>
  <si>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</si>
  <si>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</si>
  <si>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</si>
  <si>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</si>
  <si>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</si>
  <si>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</si>
  <si>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</si>
  <si>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</si>
  <si>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</si>
  <si>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</si>
  <si>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</si>
  <si>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</si>
  <si>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</si>
  <si>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</si>
  <si>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</si>
  <si>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</si>
  <si>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</si>
  <si>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</si>
  <si>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</si>
  <si>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</si>
  <si>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</si>
  <si>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</si>
  <si>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</si>
  <si>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</si>
  <si>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</si>
  <si>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</si>
  <si>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</si>
  <si>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</si>
  <si>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</si>
  <si>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</si>
  <si>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</si>
  <si>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</si>
  <si>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</si>
  <si>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</si>
  <si>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</si>
  <si>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</si>
  <si>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</si>
  <si>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</si>
  <si>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</si>
  <si>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</si>
  <si>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</si>
  <si>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</si>
  <si>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</si>
  <si>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</si>
  <si>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</si>
  <si>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</si>
  <si>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</si>
  <si>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</si>
  <si>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</si>
  <si>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</si>
  <si>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</si>
  <si>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</si>
  <si>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</si>
  <si>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</si>
  <si>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</si>
  <si>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</si>
  <si>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</si>
  <si>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</si>
  <si>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</si>
  <si>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</si>
  <si>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</si>
  <si>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</si>
  <si>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</si>
  <si>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</si>
  <si>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</si>
  <si>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</si>
  <si>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</si>
  <si>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</si>
  <si>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</si>
  <si>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</si>
  <si>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</si>
  <si>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</si>
  <si>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</si>
  <si>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</si>
  <si>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</si>
  <si>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</si>
  <si>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</si>
  <si>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</si>
  <si>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</si>
  <si>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</si>
  <si>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</si>
  <si>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</si>
  <si>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</si>
  <si>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</si>
  <si>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</si>
  <si>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</si>
  <si>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</si>
  <si>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</si>
  <si>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</si>
  <si>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</si>
  <si>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</si>
  <si>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</si>
  <si>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</si>
  <si>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</si>
  <si>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</si>
  <si>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</si>
  <si>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</si>
  <si>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</si>
  <si>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</si>
  <si>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</si>
  <si>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</si>
  <si>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</si>
  <si>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</si>
  <si>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</si>
  <si>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</si>
  <si>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</si>
  <si>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</si>
  <si>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</si>
  <si>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</si>
  <si>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</si>
  <si>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</si>
  <si>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</si>
  <si>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</si>
  <si>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</si>
  <si>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</si>
  <si>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</si>
  <si>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</si>
  <si>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</si>
  <si>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</si>
  <si>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</si>
  <si>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</si>
  <si>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</si>
  <si>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</si>
  <si>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</si>
  <si>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</si>
  <si>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</si>
  <si>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</si>
  <si>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</si>
  <si>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</si>
  <si>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</si>
  <si>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</si>
  <si>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</si>
  <si>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</si>
  <si>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</si>
  <si>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</si>
  <si>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</si>
  <si>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</si>
  <si>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</si>
  <si>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</si>
  <si>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</si>
  <si>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</si>
  <si>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</si>
  <si>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</si>
  <si>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</si>
  <si>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</si>
  <si>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</si>
  <si>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</si>
  <si>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</si>
  <si>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</si>
  <si>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</si>
  <si>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</si>
  <si>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</si>
  <si>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</si>
  <si>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</si>
  <si>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</si>
  <si>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</si>
  <si>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</si>
  <si>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</si>
  <si>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</si>
  <si>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</si>
  <si>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</si>
  <si>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</si>
  <si>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</si>
  <si>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</si>
  <si>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</si>
  <si>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</si>
  <si>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</si>
  <si>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</si>
  <si>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</si>
  <si>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</si>
  <si>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</si>
  <si>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</si>
  <si>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</si>
  <si>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</si>
  <si>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</si>
  <si>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</si>
  <si>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</si>
  <si>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</si>
  <si>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</si>
  <si>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</si>
  <si>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</si>
  <si>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</si>
  <si>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</si>
  <si>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</si>
  <si>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</si>
  <si>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</si>
  <si>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</si>
  <si>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</si>
  <si>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</si>
  <si>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</si>
  <si>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</si>
  <si>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</si>
  <si>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</si>
  <si>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</si>
  <si>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</si>
  <si>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</si>
  <si>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</si>
  <si>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</si>
  <si>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</si>
  <si>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</si>
  <si>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</si>
  <si>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</si>
  <si>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</si>
  <si>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</si>
  <si>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</si>
  <si>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</si>
  <si>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</si>
  <si>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</si>
  <si>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</si>
  <si>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</si>
  <si>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</si>
  <si>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</si>
  <si>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</si>
  <si>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</si>
  <si>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</si>
  <si>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</si>
  <si>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</si>
  <si>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</si>
  <si>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</si>
  <si>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</si>
  <si>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</si>
  <si>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</si>
  <si>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</si>
  <si>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</si>
  <si>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</si>
  <si>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</si>
  <si>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</si>
  <si>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</si>
  <si>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</si>
  <si>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</si>
  <si>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</si>
  <si>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</si>
  <si>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</si>
  <si>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</si>
  <si>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</si>
  <si>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</si>
  <si>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</si>
  <si>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</si>
  <si>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</si>
  <si>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</si>
  <si>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</si>
  <si>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</si>
  <si>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</si>
  <si>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</si>
  <si>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</si>
  <si>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</si>
  <si>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</si>
  <si>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</si>
  <si>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</si>
  <si>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</si>
  <si>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</si>
  <si>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</si>
  <si>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</si>
  <si>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</si>
  <si>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</si>
  <si>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</si>
  <si>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</si>
  <si>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</si>
  <si>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</si>
  <si>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</si>
  <si>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</si>
  <si>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</si>
  <si>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</si>
  <si>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</si>
  <si>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</si>
  <si>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</si>
  <si>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</si>
  <si>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</si>
  <si>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</si>
  <si>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</si>
  <si>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</si>
  <si>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</si>
  <si>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</si>
  <si>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</si>
  <si>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</si>
  <si>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</si>
  <si>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</si>
  <si>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</si>
  <si>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</si>
  <si>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</si>
  <si>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</si>
  <si>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</si>
  <si>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</si>
  <si>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</si>
  <si>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</si>
  <si>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</si>
  <si>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</si>
  <si>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</si>
  <si>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</si>
  <si>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</si>
  <si>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</si>
  <si>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</si>
  <si>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</si>
  <si>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</si>
  <si>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</si>
  <si>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</si>
  <si>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</si>
  <si>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</si>
  <si>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</si>
  <si>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</si>
  <si>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</si>
  <si>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</si>
  <si>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</si>
  <si>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</si>
  <si>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</si>
  <si>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</si>
  <si>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</si>
  <si>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</si>
  <si>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</si>
  <si>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</si>
  <si>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</si>
  <si>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</si>
  <si>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</si>
  <si>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</si>
  <si>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</si>
  <si>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</si>
  <si>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</si>
  <si>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</si>
  <si>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</si>
  <si>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</si>
  <si>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</si>
  <si>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</si>
  <si>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</si>
  <si>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</si>
  <si>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</si>
  <si>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</si>
  <si>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</si>
  <si>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</si>
  <si>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</si>
  <si>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</si>
  <si>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</si>
  <si>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</si>
  <si>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</si>
  <si>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</si>
  <si>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</si>
  <si>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</si>
  <si>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</si>
  <si>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</si>
  <si>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</si>
  <si>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</si>
  <si>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</si>
  <si>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</si>
  <si>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</si>
  <si>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</si>
  <si>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</si>
  <si>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</si>
  <si>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</si>
  <si>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</si>
  <si>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</si>
  <si>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</si>
  <si>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</si>
  <si>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</si>
  <si>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</si>
  <si>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</si>
  <si>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</si>
  <si>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</si>
  <si>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</si>
  <si>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</si>
  <si>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</si>
  <si>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</si>
  <si>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</si>
  <si>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</si>
  <si>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</si>
  <si>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</si>
  <si>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</si>
  <si>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</si>
  <si>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</si>
  <si>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</si>
  <si>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</si>
  <si>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</si>
  <si>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</si>
  <si>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</si>
  <si>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</si>
  <si>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</si>
  <si>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</si>
  <si>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</si>
  <si>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</si>
  <si>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</si>
  <si>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</si>
  <si>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</si>
  <si>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</si>
  <si>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</si>
  <si>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</si>
  <si>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</si>
  <si>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</si>
  <si>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</si>
  <si>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</si>
  <si>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</si>
  <si>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</si>
  <si>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</si>
  <si>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</si>
  <si>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</si>
  <si>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</si>
  <si>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</si>
  <si>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</si>
  <si>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</si>
  <si>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</si>
  <si>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</si>
  <si>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</si>
  <si>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</si>
  <si>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</si>
  <si>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</si>
  <si>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</si>
  <si>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</si>
  <si>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</si>
  <si>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</si>
  <si>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</si>
  <si>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</si>
  <si>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</si>
  <si>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</si>
  <si>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</si>
  <si>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</si>
  <si>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</si>
  <si>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</si>
  <si>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</si>
  <si>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</si>
  <si>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</si>
  <si>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</si>
  <si>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</si>
  <si>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</si>
  <si>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</si>
  <si>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</si>
  <si>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</si>
  <si>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</si>
  <si>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</si>
  <si>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</si>
  <si>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</si>
  <si>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</si>
  <si>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</si>
  <si>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</si>
  <si>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</si>
  <si>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</si>
  <si>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</si>
  <si>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</si>
  <si>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</si>
  <si>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</si>
  <si>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</si>
  <si>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</si>
  <si>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</si>
  <si>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</si>
  <si>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</si>
  <si>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</si>
  <si>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</si>
  <si>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</si>
  <si>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</si>
  <si>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</si>
  <si>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</si>
  <si>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</si>
  <si>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</si>
  <si>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</si>
  <si>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</si>
  <si>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</si>
  <si>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</si>
  <si>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</si>
  <si>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</si>
  <si>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</si>
  <si>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</si>
  <si>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</si>
  <si>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</si>
  <si>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</si>
  <si>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</si>
  <si>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</si>
  <si>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</si>
  <si>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</si>
  <si>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</si>
  <si>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</si>
  <si>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</si>
  <si>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</si>
  <si>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</si>
  <si>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</si>
  <si>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</si>
  <si>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</si>
  <si>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</si>
  <si>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</si>
  <si>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</si>
  <si>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</si>
  <si>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</si>
  <si>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</si>
  <si>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</si>
  <si>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</si>
  <si>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</si>
  <si>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</si>
  <si>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</si>
  <si>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</si>
  <si>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</si>
  <si>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</si>
  <si>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</si>
  <si>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</si>
  <si>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</si>
  <si>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</si>
  <si>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</si>
  <si>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</si>
  <si>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</si>
  <si>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</si>
  <si>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</si>
  <si>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</si>
  <si>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</si>
  <si>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</si>
  <si>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</si>
  <si>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</si>
  <si>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</si>
  <si>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</si>
  <si>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</si>
  <si>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</si>
  <si>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</si>
  <si>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</si>
  <si>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</si>
  <si>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</si>
  <si>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</si>
  <si>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</si>
  <si>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</si>
  <si>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</si>
  <si>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</si>
  <si>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</si>
  <si>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</si>
  <si>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</si>
  <si>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</si>
  <si>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</si>
  <si>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</si>
  <si>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</si>
  <si>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</si>
  <si>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</si>
  <si>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</si>
  <si>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</si>
  <si>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</si>
  <si>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</si>
  <si>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</si>
  <si>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</si>
  <si>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</si>
  <si>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</si>
  <si>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</si>
  <si>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</si>
  <si>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</si>
  <si>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</si>
  <si>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</si>
  <si>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</si>
  <si>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</si>
  <si>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</si>
  <si>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</si>
  <si>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</si>
  <si>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</si>
  <si>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</si>
  <si>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</si>
  <si>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</si>
  <si>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</si>
  <si>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</si>
  <si>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</si>
  <si>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</si>
  <si>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</si>
  <si>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</si>
  <si>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Sum of Profit</t>
  </si>
  <si>
    <t>Expected Marketing Budget</t>
  </si>
  <si>
    <t>KPI (Key Performance Indicator)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</si>
</sst>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u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D2DA64"/>
        <bgColor indexed="64"/>
      </patternFill>
    </fill>
    <fill>
      <patternFill patternType="solid">
        <fgColor rgb="FFF8F8A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8F8A6"/>
      <color rgb="FFD2DA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30BEA-2B08-4C76-B3BC-D7BF1BD9DD55}" name="Dmart_Data" displayName="Dmart_Data" ref="A1:N15347" totalsRowShown="0" headerRowDxfId="0" dataDxfId="1">
  <autoFilter ref="A1:N15347" xr:uid="{7B730BEA-2B08-4C76-B3BC-D7BF1BD9DD55}"/>
  <tableColumns count="14">
    <tableColumn id="1" xr3:uid="{F91BE725-9AA0-41FF-AB1B-E33F08F4CDBE}" name="order_id" dataDxfId="15"/>
    <tableColumn id="2" xr3:uid="{2DBDA13A-150D-4D54-A652-76C12B2A8D2A}" name="region" dataDxfId="14"/>
    <tableColumn id="3" xr3:uid="{07094BA8-AFA8-4F5D-A254-3961846883F2}" name="category" dataDxfId="13"/>
    <tableColumn id="4" xr3:uid="{7B9BD1ED-E8D0-463C-BA17-6F274495899C}" name="sales" dataDxfId="12"/>
    <tableColumn id="5" xr3:uid="{B6866FB4-B984-40C2-824E-97E2C34167C3}" name="discount" dataDxfId="11"/>
    <tableColumn id="6" xr3:uid="{243CD011-CBAE-4A74-B324-79314A508DF8}" name="discount_value" dataDxfId="10"/>
    <tableColumn id="7" xr3:uid="{242F3560-226A-4765-A2CD-79F195A3997D}" name="quantity" dataDxfId="9"/>
    <tableColumn id="8" xr3:uid="{62D06884-B7CD-46CB-A6F9-543A21E5468D}" name="order_date" dataDxfId="8"/>
    <tableColumn id="9" xr3:uid="{D5F61EE5-2E40-434A-B453-FD66F6E0000C}" name="delivery_date" dataDxfId="7"/>
    <tableColumn id="10" xr3:uid="{18C68F3E-FE7B-4E3F-90B5-D3EFB8528D80}" name="customer_type" dataDxfId="6"/>
    <tableColumn id="11" xr3:uid="{E13F0A1E-44EC-449A-A3A1-AA9C47174146}" name="payment_mode" dataDxfId="5"/>
    <tableColumn id="12" xr3:uid="{F091FCEF-61D5-4F78-AE36-708267AA7FE4}" name="profit" dataDxfId="4"/>
    <tableColumn id="13" xr3:uid="{B20E8814-DD9D-4E42-9E1D-F3CBD753FEC8}" name="city" dataDxfId="3"/>
    <tableColumn id="14" xr3:uid="{338262CF-BC10-4A5D-9049-E92AE92049DC}" name="net_revenu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D1" zoomScale="66" zoomScaleNormal="57" workbookViewId="0">
      <selection activeCell="Q12" sqref="Q12"/>
    </sheetView>
  </sheetViews>
  <sheetFormatPr defaultColWidth="14.453125" defaultRowHeight="15" customHeight="1" x14ac:dyDescent="0.35"/>
  <cols>
    <col min="1" max="1" width="16.08984375" customWidth="1"/>
    <col min="2" max="2" width="10.54296875" customWidth="1"/>
    <col min="3" max="3" width="17.54296875" bestFit="1" customWidth="1"/>
    <col min="4" max="4" width="12.26953125" customWidth="1"/>
    <col min="5" max="5" width="12.90625" customWidth="1"/>
    <col min="6" max="6" width="23.453125" bestFit="1" customWidth="1"/>
    <col min="7" max="7" width="12.54296875" customWidth="1"/>
    <col min="8" max="8" width="15.7265625" customWidth="1"/>
    <col min="9" max="9" width="18.5429687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17" customWidth="1"/>
    <col min="15" max="15" width="26.54296875" customWidth="1"/>
    <col min="16" max="16" width="4.08984375" customWidth="1"/>
    <col min="17" max="17" width="37.81640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  <c r="Q7" s="8" t="s">
        <v>15380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  <c r="Q8" s="10">
        <f>SUM(Sales_Data)</f>
        <v>39262877.519999973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  <c r="Q9" s="7"/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  <c r="Q10" s="8" t="s">
        <v>15383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  <c r="Q11" s="9" t="s">
        <v>15381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  <c r="Q12" s="10">
        <f>SUM(Profit_Data)</f>
        <v>6872139.8099999921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  <c r="Q13" s="7"/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  <c r="Q14" s="8" t="s">
        <v>15382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  <c r="Q15" s="10">
        <f>Q12*0.1</f>
        <v>687213.98099999921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9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9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9"/>
        <v>3937.6127999999999</v>
      </c>
      <c r="O15346" s="6"/>
      <c r="P15346" s="6"/>
      <c r="Q15346" s="6"/>
    </row>
    <row r="15347" spans="1:17" ht="15" customHeight="1" x14ac:dyDescent="0.35">
      <c r="D15347" s="2">
        <f>SUM(D2:D15346)</f>
        <v>39262877.519999973</v>
      </c>
      <c r="N15347" s="2">
        <f>AVERAGE(N2:N15346)</f>
        <v>1915.1920821179576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Discount</vt:lpstr>
      <vt:lpstr>Profit_Data</vt:lpstr>
      <vt:lpstr>Quantity</vt:lpstr>
      <vt:lpstr>Region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Mohit Singh</cp:lastModifiedBy>
  <dcterms:created xsi:type="dcterms:W3CDTF">2026-04-18T06:02:34Z</dcterms:created>
  <dcterms:modified xsi:type="dcterms:W3CDTF">2026-08-05T07:22:15Z</dcterms:modified>
</cp:coreProperties>
</file>