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c7039564079546d/Documents/PlatformIO/Projects/STM_CANCLUSTER/ref/"/>
    </mc:Choice>
  </mc:AlternateContent>
  <xr:revisionPtr revIDLastSave="1" documentId="8_{ACCB2A8A-DCCF-49A6-AE24-6CA7AB17AA01}" xr6:coauthVersionLast="47" xr6:coauthVersionMax="47" xr10:uidLastSave="{9330DB27-9A42-424F-94DB-EAC00EEE1CC9}"/>
  <bookViews>
    <workbookView xWindow="-15480" yWindow="-2250" windowWidth="15600" windowHeight="18840" xr2:uid="{86C079B0-A0A0-4233-852A-F6CC20FFAB9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0" i="1" l="1"/>
  <c r="D21" i="1"/>
  <c r="D22" i="1"/>
  <c r="D23" i="1"/>
  <c r="D17" i="1"/>
  <c r="C18" i="1"/>
  <c r="D18" i="1" s="1"/>
  <c r="C19" i="1"/>
  <c r="D19" i="1" s="1"/>
  <c r="C20" i="1"/>
  <c r="C21" i="1"/>
  <c r="C22" i="1"/>
  <c r="C23" i="1"/>
  <c r="C17" i="1"/>
  <c r="Q4" i="1"/>
  <c r="Q5" i="1"/>
  <c r="Q6" i="1"/>
  <c r="Q7" i="1"/>
  <c r="Q8" i="1"/>
  <c r="Q9" i="1"/>
  <c r="Q10" i="1"/>
  <c r="Q11" i="1"/>
  <c r="Q3" i="1"/>
  <c r="P4" i="1"/>
  <c r="P5" i="1"/>
  <c r="P6" i="1"/>
  <c r="P7" i="1"/>
  <c r="P8" i="1"/>
  <c r="P9" i="1"/>
  <c r="P10" i="1"/>
  <c r="P11" i="1"/>
  <c r="P3" i="1"/>
  <c r="O4" i="1"/>
  <c r="O5" i="1"/>
  <c r="O6" i="1"/>
  <c r="O7" i="1"/>
  <c r="O8" i="1"/>
  <c r="O9" i="1"/>
  <c r="O10" i="1"/>
  <c r="O11" i="1"/>
  <c r="O3" i="1"/>
  <c r="K4" i="1"/>
  <c r="K5" i="1"/>
  <c r="K6" i="1"/>
  <c r="K7" i="1"/>
  <c r="K8" i="1"/>
  <c r="K9" i="1"/>
  <c r="K10" i="1"/>
  <c r="K11" i="1"/>
  <c r="K12" i="1"/>
  <c r="K3" i="1"/>
  <c r="J4" i="1"/>
  <c r="J5" i="1"/>
  <c r="J6" i="1"/>
  <c r="J7" i="1"/>
  <c r="J8" i="1"/>
  <c r="J9" i="1"/>
  <c r="J10" i="1"/>
  <c r="J11" i="1"/>
  <c r="J12" i="1"/>
  <c r="J3" i="1"/>
  <c r="I9" i="1"/>
  <c r="H8" i="1"/>
  <c r="I8" i="1" s="1"/>
  <c r="H9" i="1"/>
  <c r="H10" i="1"/>
  <c r="I10" i="1" s="1"/>
  <c r="H11" i="1"/>
  <c r="I11" i="1" s="1"/>
  <c r="H12" i="1"/>
  <c r="I12" i="1" s="1"/>
  <c r="I4" i="1"/>
  <c r="I5" i="1"/>
  <c r="I3" i="1"/>
  <c r="H4" i="1"/>
  <c r="H5" i="1"/>
  <c r="H6" i="1"/>
  <c r="I6" i="1" s="1"/>
  <c r="H7" i="1"/>
  <c r="I7" i="1" s="1"/>
  <c r="H3" i="1"/>
  <c r="D7" i="1"/>
  <c r="C7" i="1"/>
  <c r="D6" i="1"/>
  <c r="C6" i="1"/>
  <c r="D3" i="1"/>
  <c r="D4" i="1"/>
  <c r="D5" i="1"/>
  <c r="D2" i="1"/>
  <c r="C3" i="1"/>
  <c r="C4" i="1"/>
  <c r="C5" i="1"/>
  <c r="C2" i="1"/>
</calcChain>
</file>

<file path=xl/sharedStrings.xml><?xml version="1.0" encoding="utf-8"?>
<sst xmlns="http://schemas.openxmlformats.org/spreadsheetml/2006/main" count="39" uniqueCount="28">
  <si>
    <t>hex</t>
  </si>
  <si>
    <t>cluster</t>
  </si>
  <si>
    <t>0d</t>
  </si>
  <si>
    <t>3f</t>
  </si>
  <si>
    <t>5d</t>
  </si>
  <si>
    <t>hex2dec</t>
  </si>
  <si>
    <t>7c</t>
  </si>
  <si>
    <t>9c</t>
  </si>
  <si>
    <t>Speedometer</t>
  </si>
  <si>
    <t>e8</t>
  </si>
  <si>
    <t>01d8</t>
  </si>
  <si>
    <t>02cf</t>
  </si>
  <si>
    <t>03c0</t>
  </si>
  <si>
    <t>04b5</t>
  </si>
  <si>
    <t>05a5</t>
  </si>
  <si>
    <t>b55</t>
  </si>
  <si>
    <t>d40</t>
  </si>
  <si>
    <t>1/x</t>
  </si>
  <si>
    <t>tokm</t>
  </si>
  <si>
    <t>temperature</t>
  </si>
  <si>
    <t>a0</t>
  </si>
  <si>
    <t>c0</t>
  </si>
  <si>
    <t>E0</t>
  </si>
  <si>
    <t>FF</t>
  </si>
  <si>
    <t>T+40</t>
  </si>
  <si>
    <t>clt</t>
  </si>
  <si>
    <t>9f</t>
  </si>
  <si>
    <t>5a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</si>
</sst>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61073E-DC72-4194-9B13-27619283DF2B}">
  <dimension ref="A1:Q23"/>
  <sheetViews>
    <sheetView tabSelected="1" topLeftCell="C1" workbookViewId="0">
      <selection activeCell="P4" sqref="P4"/>
    </sheetView>
  </sheetViews>
  <sheetFormatPr defaultRowHeight="15" x14ac:dyDescent="0.25"/>
  <sheetData>
    <row r="1" spans="1:17" x14ac:dyDescent="0.25">
      <c r="A1" t="s">
        <v>0</v>
      </c>
      <c r="B1" t="s">
        <v>1</v>
      </c>
      <c r="C1" t="s">
        <v>5</v>
      </c>
      <c r="F1" t="s">
        <v>8</v>
      </c>
      <c r="M1" t="s">
        <v>19</v>
      </c>
    </row>
    <row r="2" spans="1:17" x14ac:dyDescent="0.25">
      <c r="A2" t="s">
        <v>2</v>
      </c>
      <c r="B2">
        <v>500</v>
      </c>
      <c r="C2">
        <f>HEX2DEC(A2)</f>
        <v>13</v>
      </c>
      <c r="D2">
        <f>B2/C2</f>
        <v>38.46153846153846</v>
      </c>
      <c r="F2" t="s">
        <v>0</v>
      </c>
      <c r="G2" t="s">
        <v>1</v>
      </c>
      <c r="H2" t="s">
        <v>5</v>
      </c>
      <c r="J2" t="s">
        <v>17</v>
      </c>
      <c r="K2" t="s">
        <v>18</v>
      </c>
      <c r="M2" t="s">
        <v>0</v>
      </c>
      <c r="N2" t="s">
        <v>1</v>
      </c>
      <c r="O2" t="s">
        <v>5</v>
      </c>
      <c r="P2" t="s">
        <v>24</v>
      </c>
    </row>
    <row r="3" spans="1:17" x14ac:dyDescent="0.25">
      <c r="A3">
        <v>20</v>
      </c>
      <c r="B3">
        <v>1000</v>
      </c>
      <c r="C3">
        <f t="shared" ref="C3:C7" si="0">HEX2DEC(A3)</f>
        <v>32</v>
      </c>
      <c r="D3">
        <f t="shared" ref="D3:D7" si="1">B3/C3</f>
        <v>31.25</v>
      </c>
      <c r="F3" s="1" t="s">
        <v>9</v>
      </c>
      <c r="G3">
        <v>10</v>
      </c>
      <c r="H3">
        <f>HEX2DEC(F3)</f>
        <v>232</v>
      </c>
      <c r="I3">
        <f>G3/H3</f>
        <v>4.3103448275862072E-2</v>
      </c>
      <c r="J3">
        <f>1/I3</f>
        <v>23.2</v>
      </c>
      <c r="K3">
        <f>J3/1.609</f>
        <v>14.418893722809198</v>
      </c>
      <c r="M3">
        <v>1</v>
      </c>
      <c r="N3">
        <v>-39</v>
      </c>
      <c r="O3">
        <f>HEX2DEC(M3)</f>
        <v>1</v>
      </c>
      <c r="P3">
        <f>N3+40</f>
        <v>1</v>
      </c>
      <c r="Q3">
        <f>P3/O3</f>
        <v>1</v>
      </c>
    </row>
    <row r="4" spans="1:17" x14ac:dyDescent="0.25">
      <c r="A4" t="s">
        <v>3</v>
      </c>
      <c r="B4">
        <v>2000</v>
      </c>
      <c r="C4">
        <f t="shared" si="0"/>
        <v>63</v>
      </c>
      <c r="D4">
        <f t="shared" si="1"/>
        <v>31.746031746031747</v>
      </c>
      <c r="F4" t="s">
        <v>10</v>
      </c>
      <c r="G4">
        <v>20</v>
      </c>
      <c r="H4">
        <f t="shared" ref="H4:H12" si="2">HEX2DEC(F4)</f>
        <v>472</v>
      </c>
      <c r="I4">
        <f t="shared" ref="I4:I12" si="3">G4/H4</f>
        <v>4.2372881355932202E-2</v>
      </c>
      <c r="J4">
        <f t="shared" ref="J4:J12" si="4">1/I4</f>
        <v>23.6</v>
      </c>
      <c r="K4">
        <f t="shared" ref="K4:K12" si="5">J4/1.609</f>
        <v>14.667495338719704</v>
      </c>
      <c r="M4">
        <v>20</v>
      </c>
      <c r="N4">
        <v>-24</v>
      </c>
      <c r="O4">
        <f t="shared" ref="O4:O11" si="6">HEX2DEC(M4)</f>
        <v>32</v>
      </c>
      <c r="P4">
        <f t="shared" ref="P4:P11" si="7">N4+40</f>
        <v>16</v>
      </c>
      <c r="Q4">
        <f t="shared" ref="Q4:Q11" si="8">P4/O4</f>
        <v>0.5</v>
      </c>
    </row>
    <row r="5" spans="1:17" x14ac:dyDescent="0.25">
      <c r="A5" t="s">
        <v>4</v>
      </c>
      <c r="B5">
        <v>3000</v>
      </c>
      <c r="C5">
        <f t="shared" si="0"/>
        <v>93</v>
      </c>
      <c r="D5">
        <f t="shared" si="1"/>
        <v>32.258064516129032</v>
      </c>
      <c r="F5" t="s">
        <v>11</v>
      </c>
      <c r="G5">
        <v>30</v>
      </c>
      <c r="H5">
        <f t="shared" si="2"/>
        <v>719</v>
      </c>
      <c r="I5">
        <f t="shared" si="3"/>
        <v>4.1724617524339362E-2</v>
      </c>
      <c r="J5">
        <f t="shared" si="4"/>
        <v>23.966666666666665</v>
      </c>
      <c r="K5">
        <f t="shared" si="5"/>
        <v>14.895380153304329</v>
      </c>
      <c r="M5">
        <v>40</v>
      </c>
      <c r="N5">
        <v>-8</v>
      </c>
      <c r="O5">
        <f t="shared" si="6"/>
        <v>64</v>
      </c>
      <c r="P5">
        <f t="shared" si="7"/>
        <v>32</v>
      </c>
      <c r="Q5">
        <f t="shared" si="8"/>
        <v>0.5</v>
      </c>
    </row>
    <row r="6" spans="1:17" x14ac:dyDescent="0.25">
      <c r="A6" t="s">
        <v>6</v>
      </c>
      <c r="B6">
        <v>4000</v>
      </c>
      <c r="C6">
        <f t="shared" si="0"/>
        <v>124</v>
      </c>
      <c r="D6">
        <f t="shared" si="1"/>
        <v>32.258064516129032</v>
      </c>
      <c r="F6" t="s">
        <v>12</v>
      </c>
      <c r="G6">
        <v>40</v>
      </c>
      <c r="H6">
        <f t="shared" si="2"/>
        <v>960</v>
      </c>
      <c r="I6">
        <f t="shared" si="3"/>
        <v>4.1666666666666664E-2</v>
      </c>
      <c r="J6">
        <f t="shared" si="4"/>
        <v>24</v>
      </c>
      <c r="K6">
        <f t="shared" si="5"/>
        <v>14.916096954630206</v>
      </c>
      <c r="M6">
        <v>60</v>
      </c>
      <c r="N6">
        <v>8</v>
      </c>
      <c r="O6">
        <f t="shared" si="6"/>
        <v>96</v>
      </c>
      <c r="P6">
        <f t="shared" si="7"/>
        <v>48</v>
      </c>
      <c r="Q6">
        <f t="shared" si="8"/>
        <v>0.5</v>
      </c>
    </row>
    <row r="7" spans="1:17" x14ac:dyDescent="0.25">
      <c r="A7" t="s">
        <v>7</v>
      </c>
      <c r="B7">
        <v>5000</v>
      </c>
      <c r="C7">
        <f t="shared" si="0"/>
        <v>156</v>
      </c>
      <c r="D7">
        <f t="shared" si="1"/>
        <v>32.051282051282051</v>
      </c>
      <c r="F7" t="s">
        <v>13</v>
      </c>
      <c r="G7">
        <v>50</v>
      </c>
      <c r="H7">
        <f t="shared" si="2"/>
        <v>1205</v>
      </c>
      <c r="I7">
        <f t="shared" si="3"/>
        <v>4.1493775933609957E-2</v>
      </c>
      <c r="J7">
        <f t="shared" si="4"/>
        <v>24.1</v>
      </c>
      <c r="K7">
        <f t="shared" si="5"/>
        <v>14.978247358607833</v>
      </c>
      <c r="M7">
        <v>80</v>
      </c>
      <c r="N7">
        <v>24</v>
      </c>
      <c r="O7">
        <f t="shared" si="6"/>
        <v>128</v>
      </c>
      <c r="P7">
        <f t="shared" si="7"/>
        <v>64</v>
      </c>
      <c r="Q7">
        <f t="shared" si="8"/>
        <v>0.5</v>
      </c>
    </row>
    <row r="8" spans="1:17" x14ac:dyDescent="0.25">
      <c r="F8" t="s">
        <v>14</v>
      </c>
      <c r="G8">
        <v>60</v>
      </c>
      <c r="H8">
        <f t="shared" si="2"/>
        <v>1445</v>
      </c>
      <c r="I8">
        <f t="shared" si="3"/>
        <v>4.1522491349480967E-2</v>
      </c>
      <c r="J8">
        <f t="shared" si="4"/>
        <v>24.083333333333336</v>
      </c>
      <c r="K8">
        <f t="shared" si="5"/>
        <v>14.967888957944895</v>
      </c>
      <c r="M8" t="s">
        <v>20</v>
      </c>
      <c r="N8">
        <v>40</v>
      </c>
      <c r="O8">
        <f t="shared" si="6"/>
        <v>160</v>
      </c>
      <c r="P8">
        <f t="shared" si="7"/>
        <v>80</v>
      </c>
      <c r="Q8">
        <f t="shared" si="8"/>
        <v>0.5</v>
      </c>
    </row>
    <row r="9" spans="1:17" x14ac:dyDescent="0.25">
      <c r="F9">
        <v>785</v>
      </c>
      <c r="G9">
        <v>80</v>
      </c>
      <c r="H9">
        <f t="shared" si="2"/>
        <v>1925</v>
      </c>
      <c r="I9">
        <f t="shared" si="3"/>
        <v>4.1558441558441558E-2</v>
      </c>
      <c r="J9">
        <f t="shared" si="4"/>
        <v>24.0625</v>
      </c>
      <c r="K9">
        <f t="shared" si="5"/>
        <v>14.954940957116222</v>
      </c>
      <c r="M9" t="s">
        <v>21</v>
      </c>
      <c r="N9">
        <v>56</v>
      </c>
      <c r="O9">
        <f t="shared" si="6"/>
        <v>192</v>
      </c>
      <c r="P9">
        <f t="shared" si="7"/>
        <v>96</v>
      </c>
      <c r="Q9">
        <f t="shared" si="8"/>
        <v>0.5</v>
      </c>
    </row>
    <row r="10" spans="1:17" x14ac:dyDescent="0.25">
      <c r="F10">
        <v>970</v>
      </c>
      <c r="G10">
        <v>100</v>
      </c>
      <c r="H10">
        <f t="shared" si="2"/>
        <v>2416</v>
      </c>
      <c r="I10">
        <f t="shared" si="3"/>
        <v>4.1390728476821195E-2</v>
      </c>
      <c r="J10">
        <f t="shared" si="4"/>
        <v>24.159999999999997</v>
      </c>
      <c r="K10">
        <f t="shared" si="5"/>
        <v>15.015537600994405</v>
      </c>
      <c r="M10" t="s">
        <v>22</v>
      </c>
      <c r="N10">
        <v>72</v>
      </c>
      <c r="O10">
        <f t="shared" si="6"/>
        <v>224</v>
      </c>
      <c r="P10">
        <f t="shared" si="7"/>
        <v>112</v>
      </c>
      <c r="Q10">
        <f t="shared" si="8"/>
        <v>0.5</v>
      </c>
    </row>
    <row r="11" spans="1:17" x14ac:dyDescent="0.25">
      <c r="F11" t="s">
        <v>15</v>
      </c>
      <c r="G11">
        <v>120</v>
      </c>
      <c r="H11">
        <f t="shared" si="2"/>
        <v>2901</v>
      </c>
      <c r="I11">
        <f t="shared" si="3"/>
        <v>4.1365046535677352E-2</v>
      </c>
      <c r="J11">
        <f t="shared" si="4"/>
        <v>24.175000000000001</v>
      </c>
      <c r="K11">
        <f t="shared" si="5"/>
        <v>15.02486016159105</v>
      </c>
      <c r="M11" t="s">
        <v>23</v>
      </c>
      <c r="N11">
        <v>88</v>
      </c>
      <c r="O11">
        <f t="shared" si="6"/>
        <v>255</v>
      </c>
      <c r="P11">
        <f t="shared" si="7"/>
        <v>128</v>
      </c>
      <c r="Q11">
        <f t="shared" si="8"/>
        <v>0.50196078431372548</v>
      </c>
    </row>
    <row r="12" spans="1:17" x14ac:dyDescent="0.25">
      <c r="F12" t="s">
        <v>16</v>
      </c>
      <c r="G12">
        <v>140</v>
      </c>
      <c r="H12">
        <f t="shared" si="2"/>
        <v>3392</v>
      </c>
      <c r="I12">
        <f t="shared" si="3"/>
        <v>4.1273584905660375E-2</v>
      </c>
      <c r="J12">
        <f t="shared" si="4"/>
        <v>24.228571428571431</v>
      </c>
      <c r="K12">
        <f t="shared" si="5"/>
        <v>15.058155020864781</v>
      </c>
    </row>
    <row r="15" spans="1:17" x14ac:dyDescent="0.25">
      <c r="A15" t="s">
        <v>25</v>
      </c>
    </row>
    <row r="16" spans="1:17" x14ac:dyDescent="0.25">
      <c r="A16" t="s">
        <v>0</v>
      </c>
      <c r="B16" t="s">
        <v>1</v>
      </c>
      <c r="C16" t="s">
        <v>5</v>
      </c>
    </row>
    <row r="17" spans="1:4" x14ac:dyDescent="0.25">
      <c r="A17">
        <v>50</v>
      </c>
      <c r="B17">
        <v>50</v>
      </c>
      <c r="C17">
        <f>HEX2DEC(A17)</f>
        <v>80</v>
      </c>
      <c r="D17">
        <f>C17-B17</f>
        <v>30</v>
      </c>
    </row>
    <row r="18" spans="1:4" x14ac:dyDescent="0.25">
      <c r="A18" t="s">
        <v>27</v>
      </c>
      <c r="B18">
        <v>60</v>
      </c>
      <c r="C18">
        <f t="shared" ref="C18:C23" si="9">HEX2DEC(A18)</f>
        <v>90</v>
      </c>
      <c r="D18">
        <f t="shared" ref="D18:D23" si="10">C18-B18</f>
        <v>30</v>
      </c>
    </row>
    <row r="19" spans="1:4" x14ac:dyDescent="0.25">
      <c r="A19">
        <v>64</v>
      </c>
      <c r="B19">
        <v>70</v>
      </c>
      <c r="C19">
        <f t="shared" si="9"/>
        <v>100</v>
      </c>
      <c r="D19">
        <f t="shared" si="10"/>
        <v>30</v>
      </c>
    </row>
    <row r="20" spans="1:4" x14ac:dyDescent="0.25">
      <c r="A20">
        <v>70</v>
      </c>
      <c r="B20">
        <v>80</v>
      </c>
      <c r="C20">
        <f t="shared" si="9"/>
        <v>112</v>
      </c>
      <c r="D20">
        <f t="shared" si="10"/>
        <v>32</v>
      </c>
    </row>
    <row r="21" spans="1:4" x14ac:dyDescent="0.25">
      <c r="A21" t="s">
        <v>7</v>
      </c>
      <c r="B21">
        <v>90</v>
      </c>
      <c r="C21">
        <f t="shared" si="9"/>
        <v>156</v>
      </c>
      <c r="D21">
        <f t="shared" si="10"/>
        <v>66</v>
      </c>
    </row>
    <row r="22" spans="1:4" x14ac:dyDescent="0.25">
      <c r="A22" t="s">
        <v>26</v>
      </c>
      <c r="B22">
        <v>100</v>
      </c>
      <c r="C22">
        <f t="shared" si="9"/>
        <v>159</v>
      </c>
      <c r="D22">
        <f t="shared" si="10"/>
        <v>59</v>
      </c>
    </row>
    <row r="23" spans="1:4" x14ac:dyDescent="0.25">
      <c r="A23" t="s">
        <v>20</v>
      </c>
      <c r="B23">
        <v>110</v>
      </c>
      <c r="C23">
        <f t="shared" si="9"/>
        <v>160</v>
      </c>
      <c r="D23">
        <f t="shared" si="10"/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Sys George</dc:creator>
  <cp:lastModifiedBy>Sys George</cp:lastModifiedBy>
  <dcterms:created xsi:type="dcterms:W3CDTF">2022-12-19T18:27:48Z</dcterms:created>
  <dcterms:modified xsi:type="dcterms:W3CDTF">2022-12-20T21:37:29Z</dcterms:modified>
</cp:coreProperties>
</file>